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definedNames>
    <definedName name="_xlnm.Print_Area" localSheetId="0">'서식2 수의계약 집행현황'!$A$1:$K$24</definedName>
  </definedNames>
  <calcPr calcId="125725"/>
</workbook>
</file>

<file path=xl/calcChain.xml><?xml version="1.0" encoding="utf-8"?>
<calcChain xmlns="http://schemas.openxmlformats.org/spreadsheetml/2006/main">
  <c r="H16" i="2"/>
  <c r="H15"/>
  <c r="H14"/>
  <c r="H8"/>
  <c r="H20"/>
  <c r="H22"/>
  <c r="H21"/>
  <c r="H24"/>
  <c r="H13"/>
  <c r="H17"/>
  <c r="H23"/>
  <c r="H12"/>
  <c r="H11"/>
  <c r="H9"/>
  <c r="H10"/>
  <c r="H19"/>
  <c r="H18"/>
</calcChain>
</file>

<file path=xl/sharedStrings.xml><?xml version="1.0" encoding="utf-8"?>
<sst xmlns="http://schemas.openxmlformats.org/spreadsheetml/2006/main" count="159" uniqueCount="97">
  <si>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</si>
  <si>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</si>
  <si>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</si>
  <si>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</si>
  <si>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</si>
  <si>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</si>
  <si>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</si>
  <si>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</si>
  <si>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</si>
  <si>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</si>
  <si>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</si>
  <si>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</si>
  <si>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</si>
  <si>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</si>
  <si>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(2013. 6월 ~ 8월, 금액단위: 천원)</t>
    <phoneticPr fontId="2" type="noConversion"/>
  </si>
  <si>
    <t>산학협력단회계</t>
    <phoneticPr fontId="2" type="noConversion"/>
  </si>
  <si>
    <t>학술진흥부</t>
    <phoneticPr fontId="2" type="noConversion"/>
  </si>
  <si>
    <t>LINC사업단 건축공사</t>
    <phoneticPr fontId="2" type="noConversion"/>
  </si>
  <si>
    <t>LINC사업단 설비공사</t>
    <phoneticPr fontId="2" type="noConversion"/>
  </si>
  <si>
    <t>LINC사업단 전기공사</t>
    <phoneticPr fontId="2" type="noConversion"/>
  </si>
  <si>
    <t>LINC사업단 전자칠판 이설공사</t>
    <phoneticPr fontId="2" type="noConversion"/>
  </si>
  <si>
    <t>LINC사업단</t>
    <phoneticPr fontId="2" type="noConversion"/>
  </si>
  <si>
    <t>삼원이엔씨</t>
    <phoneticPr fontId="2" type="noConversion"/>
  </si>
  <si>
    <t>㈜이레이앤시</t>
    <phoneticPr fontId="2" type="noConversion"/>
  </si>
  <si>
    <t>티케이파워㈜</t>
    <phoneticPr fontId="2" type="noConversion"/>
  </si>
  <si>
    <t>박성운</t>
    <phoneticPr fontId="2" type="noConversion"/>
  </si>
  <si>
    <t>의영A/V사</t>
    <phoneticPr fontId="2" type="noConversion"/>
  </si>
  <si>
    <t>최석권</t>
    <phoneticPr fontId="2" type="noConversion"/>
  </si>
  <si>
    <t>김영환</t>
    <phoneticPr fontId="2" type="noConversion"/>
  </si>
  <si>
    <t>박동일</t>
    <phoneticPr fontId="2" type="noConversion"/>
  </si>
  <si>
    <t>산합협력단회계</t>
    <phoneticPr fontId="2" type="noConversion"/>
  </si>
  <si>
    <t>EIS 장비(다중 임피던스 분석기) 구입</t>
    <phoneticPr fontId="2" type="noConversion"/>
  </si>
  <si>
    <t>박홍신</t>
    <phoneticPr fontId="2" type="noConversion"/>
  </si>
  <si>
    <t>㈜네오사이언스</t>
    <phoneticPr fontId="2" type="noConversion"/>
  </si>
  <si>
    <t>국가계약법시행령 제26조제1항제5호</t>
    <phoneticPr fontId="2" type="noConversion"/>
  </si>
  <si>
    <t>각 파이프 외 11종 구입</t>
    <phoneticPr fontId="2" type="noConversion"/>
  </si>
  <si>
    <t>오순영</t>
    <phoneticPr fontId="2" type="noConversion"/>
  </si>
  <si>
    <t>㈜피코</t>
    <phoneticPr fontId="2" type="noConversion"/>
  </si>
  <si>
    <t>성기능저하 남성을 대상으로 한 임상시험</t>
    <phoneticPr fontId="2" type="noConversion"/>
  </si>
  <si>
    <t>해양바이오프로세스연구단</t>
    <phoneticPr fontId="2" type="noConversion"/>
  </si>
  <si>
    <t>정대수</t>
    <phoneticPr fontId="2" type="noConversion"/>
  </si>
  <si>
    <t>부산대학교병원</t>
    <phoneticPr fontId="2" type="noConversion"/>
  </si>
  <si>
    <t>국가계약법시행령 제27조제1항제2호</t>
    <phoneticPr fontId="2" type="noConversion"/>
  </si>
  <si>
    <t>유전자 분석(GS FLX Plus emPCR+running 1/8Region)</t>
    <phoneticPr fontId="2" type="noConversion"/>
  </si>
  <si>
    <t>김형태</t>
    <phoneticPr fontId="2" type="noConversion"/>
  </si>
  <si>
    <t>㈜마크로젠</t>
    <phoneticPr fontId="2" type="noConversion"/>
  </si>
  <si>
    <t>편광현미경용 카메라장치 구입</t>
    <phoneticPr fontId="2" type="noConversion"/>
  </si>
  <si>
    <t>정영진</t>
    <phoneticPr fontId="2" type="noConversion"/>
  </si>
  <si>
    <t>대웅무역</t>
    <phoneticPr fontId="2" type="noConversion"/>
  </si>
  <si>
    <t>편광현미경 구입</t>
    <phoneticPr fontId="2" type="noConversion"/>
  </si>
  <si>
    <t>라디오존데 센서 수신기 임대</t>
    <phoneticPr fontId="2" type="noConversion"/>
  </si>
  <si>
    <t>한경혜</t>
    <phoneticPr fontId="2" type="noConversion"/>
  </si>
  <si>
    <t>한스텍</t>
    <phoneticPr fontId="2" type="noConversion"/>
  </si>
  <si>
    <t>LightTools 대여</t>
    <phoneticPr fontId="2" type="noConversion"/>
  </si>
  <si>
    <t>LED-해양융합기술연구센터</t>
    <phoneticPr fontId="2" type="noConversion"/>
  </si>
  <si>
    <t>김명중</t>
    <phoneticPr fontId="2" type="noConversion"/>
  </si>
  <si>
    <t>㈜모던하이테크</t>
    <phoneticPr fontId="2" type="noConversion"/>
  </si>
  <si>
    <t>국가계약법시행령 제26조제1항제2호</t>
    <phoneticPr fontId="2" type="noConversion"/>
  </si>
  <si>
    <t>6.20</t>
    <phoneticPr fontId="2" type="noConversion"/>
  </si>
  <si>
    <t>7.3</t>
    <phoneticPr fontId="2" type="noConversion"/>
  </si>
  <si>
    <t>7.16</t>
    <phoneticPr fontId="2" type="noConversion"/>
  </si>
  <si>
    <t>8.7</t>
    <phoneticPr fontId="2" type="noConversion"/>
  </si>
  <si>
    <t>6.28</t>
    <phoneticPr fontId="2" type="noConversion"/>
  </si>
  <si>
    <t>6.26</t>
    <phoneticPr fontId="2" type="noConversion"/>
  </si>
  <si>
    <t>6.14</t>
    <phoneticPr fontId="2" type="noConversion"/>
  </si>
  <si>
    <t>공업화학과</t>
    <phoneticPr fontId="2" type="noConversion"/>
  </si>
  <si>
    <t>기계자동차공학과</t>
    <phoneticPr fontId="2" type="noConversion"/>
  </si>
  <si>
    <t>해양바이오신소재학과</t>
    <phoneticPr fontId="2" type="noConversion"/>
  </si>
  <si>
    <t>지구환경과학과</t>
    <phoneticPr fontId="2" type="noConversion"/>
  </si>
  <si>
    <t>환경대기과학과</t>
    <phoneticPr fontId="2" type="noConversion"/>
  </si>
  <si>
    <t>■ 공개부서  : 학술진흥부</t>
    <phoneticPr fontId="2" type="noConversion"/>
  </si>
  <si>
    <t>자원개발특성화대학사업단</t>
    <phoneticPr fontId="2" type="noConversion"/>
  </si>
  <si>
    <t>지진기록장치 구입</t>
    <phoneticPr fontId="2" type="noConversion"/>
  </si>
  <si>
    <t>박종대</t>
    <phoneticPr fontId="2" type="noConversion"/>
  </si>
  <si>
    <t>새빛기술㈜</t>
    <phoneticPr fontId="2" type="noConversion"/>
  </si>
  <si>
    <t>탐양호 운항 소요 유류(경유) 구입</t>
    <phoneticPr fontId="2" type="noConversion"/>
  </si>
  <si>
    <t>신승우</t>
    <phoneticPr fontId="2" type="noConversion"/>
  </si>
  <si>
    <t>㈜세일</t>
    <phoneticPr fontId="2" type="noConversion"/>
  </si>
  <si>
    <t>요구부서</t>
    <phoneticPr fontId="2" type="noConversion"/>
  </si>
  <si>
    <t>비고</t>
    <phoneticPr fontId="2" type="noConversion"/>
  </si>
  <si>
    <t>국책사업비로 구입한 중앙구매 물품</t>
    <phoneticPr fontId="2" type="noConversion"/>
  </si>
  <si>
    <t>연구비로 구입한 중앙구매 물품</t>
    <phoneticPr fontId="2" type="noConversion"/>
  </si>
  <si>
    <t>국책사업비로 지출한 공사계약</t>
    <phoneticPr fontId="2" type="noConversion"/>
  </si>
  <si>
    <t>국책사업비로 구입한 중앙구매 물품</t>
    <phoneticPr fontId="2" type="noConversion"/>
  </si>
  <si>
    <t>연구비로 구입한 중앙구매 용역건</t>
    <phoneticPr fontId="2" type="noConversion"/>
  </si>
  <si>
    <t>국책사업비로 구입한 중앙구매 소모품</t>
    <phoneticPr fontId="2" type="noConversion"/>
  </si>
  <si>
    <t>산학협력단</t>
    <phoneticPr fontId="2" type="noConversion"/>
  </si>
  <si>
    <t>산학협력부 한미르관 이전 환경개선공사</t>
    <phoneticPr fontId="2" type="noConversion"/>
  </si>
  <si>
    <t>산학협력단 이전 통신시설 보수공사</t>
    <phoneticPr fontId="2" type="noConversion"/>
  </si>
  <si>
    <t>산학협력단 이전 전기시설 보수공사</t>
    <phoneticPr fontId="2" type="noConversion"/>
  </si>
  <si>
    <t>산학협력부</t>
    <phoneticPr fontId="2" type="noConversion"/>
  </si>
  <si>
    <t>류장수</t>
    <phoneticPr fontId="2" type="noConversion"/>
  </si>
  <si>
    <t>이근욱</t>
    <phoneticPr fontId="2" type="noConversion"/>
  </si>
  <si>
    <t>박영주</t>
    <phoneticPr fontId="2" type="noConversion"/>
  </si>
  <si>
    <t>㈜정본개발</t>
    <phoneticPr fontId="2" type="noConversion"/>
  </si>
  <si>
    <t>다인정보통신</t>
    <phoneticPr fontId="2" type="noConversion"/>
  </si>
  <si>
    <t>(합)대덕전기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</si>
</sst>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0_);[Red]\(0.0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0" fillId="0" borderId="8" xfId="0" applyBorder="1" applyAlignment="1">
      <alignment horizontal="left" vertical="center"/>
    </xf>
    <xf numFmtId="176" fontId="0" fillId="0" borderId="1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49" fontId="0" fillId="4" borderId="6" xfId="0" applyNumberFormat="1" applyFill="1" applyBorder="1">
      <alignment vertical="center"/>
    </xf>
    <xf numFmtId="49" fontId="0" fillId="4" borderId="9" xfId="0" applyNumberFormat="1" applyFill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zoomScale="85" zoomScaleNormal="85" workbookViewId="0">
      <selection activeCell="E17" sqref="E17"/>
    </sheetView>
  </sheetViews>
  <sheetFormatPr defaultRowHeight="16.5"/>
  <cols>
    <col min="1" max="1" width="15.75" customWidth="1"/>
    <col min="2" max="2" width="14.75" customWidth="1"/>
    <col min="3" max="3" width="34.125" customWidth="1"/>
    <col min="4" max="4" width="14.75" customWidth="1"/>
    <col min="5" max="5" width="24.75" customWidth="1"/>
    <col min="6" max="6" width="10" bestFit="1" customWidth="1"/>
    <col min="9" max="9" width="8" customWidth="1"/>
    <col min="10" max="10" width="16.375" customWidth="1"/>
    <col min="11" max="11" width="32.5" customWidth="1"/>
    <col min="12" max="12" width="32.125" customWidth="1"/>
  </cols>
  <sheetData>
    <row r="1" spans="1:12">
      <c r="A1" t="s">
        <v>0</v>
      </c>
    </row>
    <row r="2" spans="1:12" ht="25.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4" spans="1:12" ht="20.25">
      <c r="A4" s="1" t="s">
        <v>70</v>
      </c>
      <c r="C4" s="5"/>
      <c r="D4" s="19"/>
      <c r="G4" s="19"/>
    </row>
    <row r="5" spans="1:12" ht="18" thickBot="1">
      <c r="D5" s="19"/>
      <c r="G5" s="19"/>
      <c r="K5" s="4" t="s">
        <v>14</v>
      </c>
    </row>
    <row r="6" spans="1:12" ht="17.25">
      <c r="A6" s="32" t="s">
        <v>2</v>
      </c>
      <c r="B6" s="29" t="s">
        <v>3</v>
      </c>
      <c r="C6" s="29" t="s">
        <v>4</v>
      </c>
      <c r="D6" s="29" t="s">
        <v>5</v>
      </c>
      <c r="E6" s="29"/>
      <c r="F6" s="29" t="s">
        <v>7</v>
      </c>
      <c r="G6" s="29" t="s">
        <v>8</v>
      </c>
      <c r="H6" s="29" t="s">
        <v>9</v>
      </c>
      <c r="I6" s="29" t="s">
        <v>10</v>
      </c>
      <c r="J6" s="29"/>
      <c r="K6" s="29" t="s">
        <v>13</v>
      </c>
      <c r="L6" s="27" t="s">
        <v>79</v>
      </c>
    </row>
    <row r="7" spans="1:12" ht="25.5" customHeight="1">
      <c r="A7" s="33"/>
      <c r="B7" s="30"/>
      <c r="C7" s="30"/>
      <c r="D7" s="20" t="s">
        <v>6</v>
      </c>
      <c r="E7" s="20" t="s">
        <v>78</v>
      </c>
      <c r="F7" s="30"/>
      <c r="G7" s="30"/>
      <c r="H7" s="30"/>
      <c r="I7" s="20" t="s">
        <v>11</v>
      </c>
      <c r="J7" s="20" t="s">
        <v>12</v>
      </c>
      <c r="K7" s="30"/>
      <c r="L7" s="28"/>
    </row>
    <row r="8" spans="1:12" ht="19.5" customHeight="1">
      <c r="A8" s="12" t="s">
        <v>30</v>
      </c>
      <c r="B8" s="6" t="s">
        <v>16</v>
      </c>
      <c r="C8" s="2" t="s">
        <v>53</v>
      </c>
      <c r="D8" s="3">
        <v>19000</v>
      </c>
      <c r="E8" s="7" t="s">
        <v>54</v>
      </c>
      <c r="F8" s="8" t="s">
        <v>64</v>
      </c>
      <c r="G8" s="3">
        <v>18700</v>
      </c>
      <c r="H8" s="17">
        <f t="shared" ref="H8:H24" si="0">G8/D8*100</f>
        <v>98.421052631578945</v>
      </c>
      <c r="I8" s="6" t="s">
        <v>55</v>
      </c>
      <c r="J8" s="7" t="s">
        <v>56</v>
      </c>
      <c r="K8" s="6" t="s">
        <v>57</v>
      </c>
      <c r="L8" s="25" t="s">
        <v>80</v>
      </c>
    </row>
    <row r="9" spans="1:12" ht="19.5" customHeight="1">
      <c r="A9" s="12" t="s">
        <v>30</v>
      </c>
      <c r="B9" s="6" t="s">
        <v>16</v>
      </c>
      <c r="C9" s="2" t="s">
        <v>49</v>
      </c>
      <c r="D9" s="3">
        <v>19800</v>
      </c>
      <c r="E9" s="7" t="s">
        <v>68</v>
      </c>
      <c r="F9" s="8" t="s">
        <v>58</v>
      </c>
      <c r="G9" s="3">
        <v>19200</v>
      </c>
      <c r="H9" s="17">
        <f t="shared" si="0"/>
        <v>96.969696969696969</v>
      </c>
      <c r="I9" s="6" t="s">
        <v>47</v>
      </c>
      <c r="J9" s="7" t="s">
        <v>48</v>
      </c>
      <c r="K9" s="6" t="s">
        <v>34</v>
      </c>
      <c r="L9" s="25" t="s">
        <v>81</v>
      </c>
    </row>
    <row r="10" spans="1:12" ht="19.5" customHeight="1">
      <c r="A10" s="12" t="s">
        <v>30</v>
      </c>
      <c r="B10" s="6" t="s">
        <v>16</v>
      </c>
      <c r="C10" s="2" t="s">
        <v>50</v>
      </c>
      <c r="D10" s="3">
        <v>10500</v>
      </c>
      <c r="E10" s="7" t="s">
        <v>69</v>
      </c>
      <c r="F10" s="8" t="s">
        <v>58</v>
      </c>
      <c r="G10" s="3">
        <v>10000</v>
      </c>
      <c r="H10" s="17">
        <f t="shared" si="0"/>
        <v>95.238095238095227</v>
      </c>
      <c r="I10" s="6" t="s">
        <v>51</v>
      </c>
      <c r="J10" s="7" t="s">
        <v>52</v>
      </c>
      <c r="K10" s="6" t="s">
        <v>34</v>
      </c>
      <c r="L10" s="25" t="s">
        <v>81</v>
      </c>
    </row>
    <row r="11" spans="1:12" ht="19.5" customHeight="1">
      <c r="A11" s="12" t="s">
        <v>30</v>
      </c>
      <c r="B11" s="6" t="s">
        <v>16</v>
      </c>
      <c r="C11" s="2" t="s">
        <v>46</v>
      </c>
      <c r="D11" s="3">
        <v>10900</v>
      </c>
      <c r="E11" s="7" t="s">
        <v>68</v>
      </c>
      <c r="F11" s="8" t="s">
        <v>63</v>
      </c>
      <c r="G11" s="3">
        <v>10500</v>
      </c>
      <c r="H11" s="17">
        <f t="shared" si="0"/>
        <v>96.330275229357795</v>
      </c>
      <c r="I11" s="6" t="s">
        <v>47</v>
      </c>
      <c r="J11" s="7" t="s">
        <v>48</v>
      </c>
      <c r="K11" s="6" t="s">
        <v>34</v>
      </c>
      <c r="L11" s="25" t="s">
        <v>81</v>
      </c>
    </row>
    <row r="12" spans="1:12" ht="19.5" customHeight="1">
      <c r="A12" s="12" t="s">
        <v>30</v>
      </c>
      <c r="B12" s="6" t="s">
        <v>16</v>
      </c>
      <c r="C12" s="2" t="s">
        <v>43</v>
      </c>
      <c r="D12" s="3">
        <v>21000</v>
      </c>
      <c r="E12" s="7" t="s">
        <v>67</v>
      </c>
      <c r="F12" s="8" t="s">
        <v>62</v>
      </c>
      <c r="G12" s="3">
        <v>20796</v>
      </c>
      <c r="H12" s="17">
        <f t="shared" si="0"/>
        <v>99.028571428571439</v>
      </c>
      <c r="I12" s="6" t="s">
        <v>44</v>
      </c>
      <c r="J12" s="7" t="s">
        <v>45</v>
      </c>
      <c r="K12" s="6" t="s">
        <v>34</v>
      </c>
      <c r="L12" s="25" t="s">
        <v>81</v>
      </c>
    </row>
    <row r="13" spans="1:12" ht="19.5" customHeight="1">
      <c r="A13" s="12" t="s">
        <v>30</v>
      </c>
      <c r="B13" s="6" t="s">
        <v>16</v>
      </c>
      <c r="C13" s="2" t="s">
        <v>31</v>
      </c>
      <c r="D13" s="3">
        <v>21780</v>
      </c>
      <c r="E13" s="7" t="s">
        <v>65</v>
      </c>
      <c r="F13" s="8" t="s">
        <v>59</v>
      </c>
      <c r="G13" s="3">
        <v>21450</v>
      </c>
      <c r="H13" s="17">
        <f t="shared" si="0"/>
        <v>98.484848484848484</v>
      </c>
      <c r="I13" s="6" t="s">
        <v>32</v>
      </c>
      <c r="J13" s="7" t="s">
        <v>33</v>
      </c>
      <c r="K13" s="6" t="s">
        <v>34</v>
      </c>
      <c r="L13" s="25" t="s">
        <v>81</v>
      </c>
    </row>
    <row r="14" spans="1:12" ht="19.5" customHeight="1">
      <c r="A14" s="12" t="s">
        <v>30</v>
      </c>
      <c r="B14" s="6" t="s">
        <v>86</v>
      </c>
      <c r="C14" s="2" t="s">
        <v>87</v>
      </c>
      <c r="D14" s="3">
        <v>21840</v>
      </c>
      <c r="E14" s="7" t="s">
        <v>90</v>
      </c>
      <c r="F14" s="8">
        <v>7.8</v>
      </c>
      <c r="G14" s="3">
        <v>19200</v>
      </c>
      <c r="H14" s="17">
        <f t="shared" si="0"/>
        <v>87.912087912087912</v>
      </c>
      <c r="I14" s="6" t="s">
        <v>91</v>
      </c>
      <c r="J14" s="7" t="s">
        <v>94</v>
      </c>
      <c r="K14" s="6" t="s">
        <v>34</v>
      </c>
      <c r="L14" s="25"/>
    </row>
    <row r="15" spans="1:12" ht="19.5" customHeight="1">
      <c r="A15" s="12" t="s">
        <v>30</v>
      </c>
      <c r="B15" s="6" t="s">
        <v>86</v>
      </c>
      <c r="C15" s="2" t="s">
        <v>88</v>
      </c>
      <c r="D15" s="3">
        <v>18300</v>
      </c>
      <c r="E15" s="7" t="s">
        <v>90</v>
      </c>
      <c r="F15" s="8">
        <v>7.9</v>
      </c>
      <c r="G15" s="3">
        <v>16470</v>
      </c>
      <c r="H15" s="17">
        <f t="shared" si="0"/>
        <v>90</v>
      </c>
      <c r="I15" s="6" t="s">
        <v>92</v>
      </c>
      <c r="J15" s="7" t="s">
        <v>95</v>
      </c>
      <c r="K15" s="6" t="s">
        <v>34</v>
      </c>
      <c r="L15" s="25"/>
    </row>
    <row r="16" spans="1:12" ht="19.5" customHeight="1">
      <c r="A16" s="12" t="s">
        <v>30</v>
      </c>
      <c r="B16" s="6" t="s">
        <v>86</v>
      </c>
      <c r="C16" s="2" t="s">
        <v>89</v>
      </c>
      <c r="D16" s="3">
        <v>18839</v>
      </c>
      <c r="E16" s="7" t="s">
        <v>90</v>
      </c>
      <c r="F16" s="8">
        <v>7.9</v>
      </c>
      <c r="G16" s="3">
        <v>17000</v>
      </c>
      <c r="H16" s="17">
        <f t="shared" si="0"/>
        <v>90.238335368119323</v>
      </c>
      <c r="I16" s="6" t="s">
        <v>93</v>
      </c>
      <c r="J16" s="7" t="s">
        <v>96</v>
      </c>
      <c r="K16" s="6" t="s">
        <v>34</v>
      </c>
      <c r="L16" s="25"/>
    </row>
    <row r="17" spans="1:12" ht="19.5" customHeight="1">
      <c r="A17" s="12" t="s">
        <v>30</v>
      </c>
      <c r="B17" s="6" t="s">
        <v>16</v>
      </c>
      <c r="C17" s="2" t="s">
        <v>35</v>
      </c>
      <c r="D17" s="3">
        <v>18000</v>
      </c>
      <c r="E17" s="7" t="s">
        <v>66</v>
      </c>
      <c r="F17" s="8" t="s">
        <v>60</v>
      </c>
      <c r="G17" s="3">
        <v>17100</v>
      </c>
      <c r="H17" s="17">
        <f t="shared" si="0"/>
        <v>95</v>
      </c>
      <c r="I17" s="6" t="s">
        <v>36</v>
      </c>
      <c r="J17" s="7" t="s">
        <v>37</v>
      </c>
      <c r="K17" s="6" t="s">
        <v>34</v>
      </c>
      <c r="L17" s="25" t="s">
        <v>81</v>
      </c>
    </row>
    <row r="18" spans="1:12" ht="19.5" customHeight="1">
      <c r="A18" s="12" t="s">
        <v>15</v>
      </c>
      <c r="B18" s="6" t="s">
        <v>16</v>
      </c>
      <c r="C18" s="2" t="s">
        <v>17</v>
      </c>
      <c r="D18" s="3">
        <v>21338</v>
      </c>
      <c r="E18" s="7" t="s">
        <v>21</v>
      </c>
      <c r="F18" s="8">
        <v>7.18</v>
      </c>
      <c r="G18" s="3">
        <v>19200</v>
      </c>
      <c r="H18" s="17">
        <f t="shared" si="0"/>
        <v>89.980316805698763</v>
      </c>
      <c r="I18" s="6" t="s">
        <v>27</v>
      </c>
      <c r="J18" s="7" t="s">
        <v>23</v>
      </c>
      <c r="K18" s="24" t="s">
        <v>34</v>
      </c>
      <c r="L18" s="25" t="s">
        <v>82</v>
      </c>
    </row>
    <row r="19" spans="1:12" ht="19.5" customHeight="1">
      <c r="A19" s="12" t="s">
        <v>15</v>
      </c>
      <c r="B19" s="6" t="s">
        <v>16</v>
      </c>
      <c r="C19" s="2" t="s">
        <v>18</v>
      </c>
      <c r="D19" s="3">
        <v>18302</v>
      </c>
      <c r="E19" s="7" t="s">
        <v>21</v>
      </c>
      <c r="F19" s="8">
        <v>7.18</v>
      </c>
      <c r="G19" s="3">
        <v>16400</v>
      </c>
      <c r="H19" s="17">
        <f t="shared" si="0"/>
        <v>89.607693148289798</v>
      </c>
      <c r="I19" s="6" t="s">
        <v>29</v>
      </c>
      <c r="J19" s="7" t="s">
        <v>22</v>
      </c>
      <c r="K19" s="24" t="s">
        <v>34</v>
      </c>
      <c r="L19" s="25" t="s">
        <v>82</v>
      </c>
    </row>
    <row r="20" spans="1:12" ht="19.5" customHeight="1">
      <c r="A20" s="12" t="s">
        <v>15</v>
      </c>
      <c r="B20" s="6" t="s">
        <v>16</v>
      </c>
      <c r="C20" s="2" t="s">
        <v>19</v>
      </c>
      <c r="D20" s="3">
        <v>20867</v>
      </c>
      <c r="E20" s="7" t="s">
        <v>21</v>
      </c>
      <c r="F20" s="8">
        <v>7.18</v>
      </c>
      <c r="G20" s="3">
        <v>19400</v>
      </c>
      <c r="H20" s="17">
        <f t="shared" si="0"/>
        <v>92.969760866439827</v>
      </c>
      <c r="I20" s="6" t="s">
        <v>28</v>
      </c>
      <c r="J20" s="7" t="s">
        <v>24</v>
      </c>
      <c r="K20" s="24" t="s">
        <v>34</v>
      </c>
      <c r="L20" s="25" t="s">
        <v>82</v>
      </c>
    </row>
    <row r="21" spans="1:12" ht="19.5" customHeight="1">
      <c r="A21" s="12" t="s">
        <v>15</v>
      </c>
      <c r="B21" s="6" t="s">
        <v>16</v>
      </c>
      <c r="C21" s="10" t="s">
        <v>72</v>
      </c>
      <c r="D21" s="3">
        <v>15000</v>
      </c>
      <c r="E21" s="9" t="s">
        <v>71</v>
      </c>
      <c r="F21" s="6">
        <v>8.1</v>
      </c>
      <c r="G21" s="3">
        <v>13700</v>
      </c>
      <c r="H21" s="17">
        <f t="shared" si="0"/>
        <v>91.333333333333329</v>
      </c>
      <c r="I21" s="11" t="s">
        <v>73</v>
      </c>
      <c r="J21" s="7" t="s">
        <v>74</v>
      </c>
      <c r="K21" s="6" t="s">
        <v>34</v>
      </c>
      <c r="L21" s="25" t="s">
        <v>83</v>
      </c>
    </row>
    <row r="22" spans="1:12" ht="19.5" customHeight="1">
      <c r="A22" s="12" t="s">
        <v>15</v>
      </c>
      <c r="B22" s="6" t="s">
        <v>16</v>
      </c>
      <c r="C22" s="2" t="s">
        <v>20</v>
      </c>
      <c r="D22" s="3">
        <v>21230</v>
      </c>
      <c r="E22" s="7" t="s">
        <v>21</v>
      </c>
      <c r="F22" s="8">
        <v>8.5</v>
      </c>
      <c r="G22" s="3">
        <v>20160</v>
      </c>
      <c r="H22" s="17">
        <f t="shared" si="0"/>
        <v>94.959962317475259</v>
      </c>
      <c r="I22" s="6" t="s">
        <v>25</v>
      </c>
      <c r="J22" s="7" t="s">
        <v>26</v>
      </c>
      <c r="K22" s="24" t="s">
        <v>34</v>
      </c>
      <c r="L22" s="25" t="s">
        <v>82</v>
      </c>
    </row>
    <row r="23" spans="1:12" ht="19.5" customHeight="1">
      <c r="A23" s="12" t="s">
        <v>30</v>
      </c>
      <c r="B23" s="6" t="s">
        <v>16</v>
      </c>
      <c r="C23" s="2" t="s">
        <v>38</v>
      </c>
      <c r="D23" s="3">
        <v>49000</v>
      </c>
      <c r="E23" s="7" t="s">
        <v>39</v>
      </c>
      <c r="F23" s="8" t="s">
        <v>61</v>
      </c>
      <c r="G23" s="3">
        <v>47955</v>
      </c>
      <c r="H23" s="17">
        <f t="shared" si="0"/>
        <v>97.867346938775512</v>
      </c>
      <c r="I23" s="6" t="s">
        <v>40</v>
      </c>
      <c r="J23" s="7" t="s">
        <v>41</v>
      </c>
      <c r="K23" s="6" t="s">
        <v>42</v>
      </c>
      <c r="L23" s="25" t="s">
        <v>84</v>
      </c>
    </row>
    <row r="24" spans="1:12" ht="19.5" customHeight="1" thickBot="1">
      <c r="A24" s="13" t="s">
        <v>15</v>
      </c>
      <c r="B24" s="14" t="s">
        <v>16</v>
      </c>
      <c r="C24" s="21" t="s">
        <v>75</v>
      </c>
      <c r="D24" s="15">
        <v>21000</v>
      </c>
      <c r="E24" s="22" t="s">
        <v>71</v>
      </c>
      <c r="F24" s="14">
        <v>8.2100000000000009</v>
      </c>
      <c r="G24" s="15">
        <v>20437</v>
      </c>
      <c r="H24" s="18">
        <f t="shared" si="0"/>
        <v>97.319047619047609</v>
      </c>
      <c r="I24" s="23" t="s">
        <v>76</v>
      </c>
      <c r="J24" s="16" t="s">
        <v>77</v>
      </c>
      <c r="K24" s="14" t="s">
        <v>34</v>
      </c>
      <c r="L24" s="26" t="s">
        <v>85</v>
      </c>
    </row>
  </sheetData>
  <sortState ref="A6:K24">
    <sortCondition ref="A6"/>
  </sortState>
  <mergeCells count="11">
    <mergeCell ref="L6:L7"/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36" right="0.3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수의계약 집행현황</vt:lpstr>
      <vt:lpstr>Sheet3</vt:lpstr>
      <vt:lpstr>'서식2 수의계약 집행현황'!Print_Area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2013-09-13T02:52:40Z</cp:lastPrinted>
  <dcterms:created xsi:type="dcterms:W3CDTF">2013-07-31T02:51:14Z</dcterms:created>
  <dcterms:modified xsi:type="dcterms:W3CDTF">2013-09-13T04:36:46Z</dcterms:modified>
</cp:coreProperties>
</file>