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590" yWindow="-90" windowWidth="14865" windowHeight="1240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H8" i="1"/>
  <c r="H9"/>
  <c r="H10"/>
  <c r="H11"/>
  <c r="H12"/>
  <c r="H13"/>
  <c r="H14"/>
  <c r="H15"/>
  <c r="H16"/>
  <c r="H17"/>
  <c r="H18"/>
  <c r="H19"/>
  <c r="H20"/>
  <c r="H21"/>
  <c r="H22"/>
  <c r="H23"/>
  <c r="H24"/>
  <c r="H25"/>
  <c r="F26"/>
  <c r="G26"/>
  <c r="E26"/>
  <c r="H26" l="1"/>
</calcChain>
</file>

<file path=xl/sharedStrings.xml><?xml version="1.0" encoding="utf-8"?>
<sst xmlns="http://schemas.openxmlformats.org/spreadsheetml/2006/main" count="67" uniqueCount="29">
  <si>
    <t>항</t>
  </si>
  <si>
    <t>목</t>
  </si>
  <si>
    <t>세목</t>
  </si>
  <si>
    <t>합계</t>
  </si>
  <si>
    <t>산학협력비</t>
  </si>
  <si>
    <t>산학협력연구비</t>
  </si>
  <si>
    <t>인건비</t>
  </si>
  <si>
    <t>학생인건비</t>
  </si>
  <si>
    <t>연구활동비</t>
  </si>
  <si>
    <t>연구수당</t>
  </si>
  <si>
    <t>위탁연구개발비</t>
  </si>
  <si>
    <t>지원금사업비</t>
  </si>
  <si>
    <t>연구비</t>
  </si>
  <si>
    <t>연구장비재료비</t>
  </si>
  <si>
    <t>연구과제추진비</t>
  </si>
  <si>
    <t>교육운영비</t>
  </si>
  <si>
    <t>교육과정개발비</t>
  </si>
  <si>
    <t>장학금</t>
  </si>
  <si>
    <t>실험실습비</t>
  </si>
  <si>
    <t>기타교육운영비</t>
  </si>
  <si>
    <t>○ 세출총괄</t>
    <phoneticPr fontId="1" type="noConversion"/>
  </si>
  <si>
    <t>세부사업명 : 연구/국책/인건비풀링사업</t>
    <phoneticPr fontId="1" type="noConversion"/>
  </si>
  <si>
    <t>(단위 : 원)</t>
    <phoneticPr fontId="1" type="noConversion"/>
  </si>
  <si>
    <t>2014년 7~9월 연구비 집행 현황</t>
    <phoneticPr fontId="1" type="noConversion"/>
  </si>
  <si>
    <r>
      <t>(2014.7</t>
    </r>
    <r>
      <rPr>
        <sz val="10"/>
        <rFont val="굴림체"/>
        <charset val="129"/>
      </rPr>
      <t>.1. ~ 2014.9.30)</t>
    </r>
    <phoneticPr fontId="1" type="noConversion"/>
  </si>
  <si>
    <t>7월 세출액(A)</t>
    <phoneticPr fontId="1" type="noConversion"/>
  </si>
  <si>
    <t>8월 세출액(B)</t>
    <phoneticPr fontId="1" type="noConversion"/>
  </si>
  <si>
    <t>9월 세출액(C)</t>
    <phoneticPr fontId="1" type="noConversion"/>
  </si>
  <si>
    <r>
      <rPr>
        <b/>
        <sz val="9"/>
        <rFont val="굴림체"/>
        <family val="3"/>
        <charset val="129"/>
      </rPr>
      <t>7~9</t>
    </r>
    <r>
      <rPr>
        <b/>
        <sz val="9"/>
        <rFont val="굴림체"/>
        <charset val="129"/>
      </rPr>
      <t>월 세출누계액(A+B+C)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</si>
</sst>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15">
    <font>
      <sz val="11"/>
      <name val="돋움"/>
      <charset val="8"/>
    </font>
    <font>
      <sz val="8"/>
      <name val="돋움"/>
      <family val="3"/>
      <charset val="129"/>
    </font>
    <font>
      <b/>
      <sz val="10"/>
      <name val="굴림체"/>
      <charset val="129"/>
    </font>
    <font>
      <b/>
      <sz val="10"/>
      <name val="굴림체"/>
      <charset val="129"/>
    </font>
    <font>
      <sz val="10"/>
      <name val="굴림체"/>
      <charset val="129"/>
    </font>
    <font>
      <b/>
      <sz val="9"/>
      <name val="굴림체"/>
      <charset val="129"/>
    </font>
    <font>
      <b/>
      <sz val="9"/>
      <name val="굴림체"/>
      <charset val="129"/>
    </font>
    <font>
      <b/>
      <sz val="9"/>
      <name val="굴림체"/>
      <charset val="129"/>
    </font>
    <font>
      <sz val="9"/>
      <name val="굴림체"/>
      <family val="3"/>
      <charset val="129"/>
    </font>
    <font>
      <b/>
      <u/>
      <sz val="16"/>
      <name val="맑은 고딕"/>
      <family val="3"/>
      <charset val="129"/>
      <scheme val="major"/>
    </font>
    <font>
      <b/>
      <sz val="9"/>
      <color rgb="FF000000"/>
      <name val="돋움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11"/>
      <name val="돋움"/>
      <family val="3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3" fillId="0" borderId="0"/>
    <xf numFmtId="0" fontId="14" fillId="0" borderId="0"/>
  </cellStyleXfs>
  <cellXfs count="29">
    <xf numFmtId="0" fontId="0" fillId="0" borderId="0" xfId="0"/>
    <xf numFmtId="0" fontId="2" fillId="0" borderId="0" xfId="0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 applyProtection="1">
      <alignment vertical="center" wrapText="1"/>
      <protection locked="0"/>
    </xf>
    <xf numFmtId="176" fontId="7" fillId="2" borderId="6" xfId="0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Border="1" applyAlignment="1" applyProtection="1">
      <alignment horizontal="right" vertical="center" wrapText="1"/>
      <protection locked="0"/>
    </xf>
    <xf numFmtId="3" fontId="5" fillId="0" borderId="9" xfId="0" applyNumberFormat="1" applyFont="1" applyBorder="1" applyAlignment="1" applyProtection="1">
      <alignment vertical="center" wrapText="1"/>
      <protection locked="0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11" fillId="2" borderId="7" xfId="0" applyFont="1" applyFill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6" fillId="0" borderId="11" xfId="0" applyFont="1" applyBorder="1" applyAlignment="1" applyProtection="1">
      <alignment vertical="center" wrapText="1"/>
      <protection locked="0"/>
    </xf>
    <xf numFmtId="0" fontId="10" fillId="0" borderId="4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176" fontId="7" fillId="2" borderId="13" xfId="0" applyNumberFormat="1" applyFont="1" applyFill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horizontal="center" vertical="center" wrapText="1"/>
      <protection locked="0"/>
    </xf>
    <xf numFmtId="0" fontId="12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11" fillId="2" borderId="8" xfId="0" applyFont="1" applyFill="1" applyBorder="1" applyAlignment="1" applyProtection="1">
      <alignment horizontal="center" vertical="center" wrapText="1"/>
      <protection locked="0"/>
    </xf>
    <xf numFmtId="3" fontId="5" fillId="0" borderId="12" xfId="2" applyNumberFormat="1" applyFont="1" applyFill="1" applyBorder="1" applyAlignment="1" applyProtection="1">
      <alignment vertical="center" wrapText="1"/>
      <protection locked="0"/>
    </xf>
    <xf numFmtId="3" fontId="5" fillId="0" borderId="12" xfId="2" applyNumberFormat="1" applyFont="1" applyBorder="1" applyAlignment="1" applyProtection="1">
      <alignment vertical="center" wrapText="1"/>
      <protection locked="0"/>
    </xf>
    <xf numFmtId="3" fontId="11" fillId="0" borderId="12" xfId="2" applyNumberFormat="1" applyFont="1" applyBorder="1" applyAlignment="1" applyProtection="1">
      <alignment vertical="center" wrapText="1"/>
      <protection locked="0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H26"/>
  <sheetViews>
    <sheetView tabSelected="1" workbookViewId="0">
      <selection activeCell="B1" sqref="B1:H1"/>
    </sheetView>
  </sheetViews>
  <sheetFormatPr defaultRowHeight="13.5"/>
  <cols>
    <col min="1" max="1" width="2.21875" customWidth="1"/>
    <col min="2" max="8" width="15.77734375" customWidth="1"/>
  </cols>
  <sheetData>
    <row r="1" spans="2:8" ht="31.5" customHeight="1">
      <c r="B1" s="21" t="s">
        <v>23</v>
      </c>
      <c r="C1" s="21"/>
      <c r="D1" s="21"/>
      <c r="E1" s="21"/>
      <c r="F1" s="21"/>
      <c r="G1" s="21"/>
      <c r="H1" s="21"/>
    </row>
    <row r="2" spans="2:8" ht="14.65" customHeight="1">
      <c r="B2" s="22" t="s">
        <v>24</v>
      </c>
      <c r="C2" s="23"/>
      <c r="D2" s="23"/>
      <c r="E2" s="23"/>
      <c r="F2" s="23"/>
      <c r="G2" s="23"/>
      <c r="H2" s="23"/>
    </row>
    <row r="3" spans="2:8" ht="14.1" customHeight="1"/>
    <row r="4" spans="2:8" ht="14.65" customHeight="1">
      <c r="B4" s="24" t="s">
        <v>21</v>
      </c>
      <c r="C4" s="24"/>
      <c r="D4" s="24"/>
      <c r="E4" s="24"/>
      <c r="F4" s="1"/>
    </row>
    <row r="5" spans="2:8" ht="13.5" customHeight="1"/>
    <row r="6" spans="2:8" ht="23.25" customHeight="1" thickBot="1">
      <c r="B6" s="1" t="s">
        <v>20</v>
      </c>
      <c r="C6" s="1"/>
      <c r="D6" s="1"/>
      <c r="E6" s="4"/>
      <c r="F6" s="2"/>
      <c r="H6" s="12" t="s">
        <v>22</v>
      </c>
    </row>
    <row r="7" spans="2:8" ht="24.6" customHeight="1">
      <c r="B7" s="5" t="s">
        <v>0</v>
      </c>
      <c r="C7" s="6" t="s">
        <v>1</v>
      </c>
      <c r="D7" s="6" t="s">
        <v>2</v>
      </c>
      <c r="E7" s="14" t="s">
        <v>25</v>
      </c>
      <c r="F7" s="14" t="s">
        <v>26</v>
      </c>
      <c r="G7" s="15" t="s">
        <v>27</v>
      </c>
      <c r="H7" s="25" t="s">
        <v>28</v>
      </c>
    </row>
    <row r="8" spans="2:8" ht="21" customHeight="1">
      <c r="B8" s="18" t="s">
        <v>4</v>
      </c>
      <c r="C8" s="19" t="s">
        <v>5</v>
      </c>
      <c r="D8" s="19" t="s">
        <v>6</v>
      </c>
      <c r="E8" s="26">
        <v>25880180</v>
      </c>
      <c r="F8" s="27">
        <v>36833190</v>
      </c>
      <c r="G8" s="28">
        <v>14397730</v>
      </c>
      <c r="H8" s="13">
        <f>SUM(E8:G8)</f>
        <v>77111100</v>
      </c>
    </row>
    <row r="9" spans="2:8" ht="21" customHeight="1">
      <c r="B9" s="18" t="s">
        <v>4</v>
      </c>
      <c r="C9" s="19" t="s">
        <v>5</v>
      </c>
      <c r="D9" s="19" t="s">
        <v>7</v>
      </c>
      <c r="E9" s="26">
        <v>469584495</v>
      </c>
      <c r="F9" s="27">
        <v>749095687</v>
      </c>
      <c r="G9" s="28">
        <v>445876247</v>
      </c>
      <c r="H9" s="13">
        <f t="shared" ref="H9:H25" si="0">SUM(E9:G9)</f>
        <v>1664556429</v>
      </c>
    </row>
    <row r="10" spans="2:8" ht="21" customHeight="1">
      <c r="B10" s="18" t="s">
        <v>4</v>
      </c>
      <c r="C10" s="19" t="s">
        <v>5</v>
      </c>
      <c r="D10" s="19" t="s">
        <v>13</v>
      </c>
      <c r="E10" s="26">
        <v>105714700</v>
      </c>
      <c r="F10" s="27">
        <v>124670271</v>
      </c>
      <c r="G10" s="28">
        <v>171236967</v>
      </c>
      <c r="H10" s="13">
        <f t="shared" si="0"/>
        <v>401621938</v>
      </c>
    </row>
    <row r="11" spans="2:8" ht="21" customHeight="1">
      <c r="B11" s="18" t="s">
        <v>4</v>
      </c>
      <c r="C11" s="19" t="s">
        <v>5</v>
      </c>
      <c r="D11" s="19" t="s">
        <v>8</v>
      </c>
      <c r="E11" s="26">
        <v>149636242</v>
      </c>
      <c r="F11" s="27">
        <v>189627895</v>
      </c>
      <c r="G11" s="28">
        <v>166693322</v>
      </c>
      <c r="H11" s="13">
        <f t="shared" si="0"/>
        <v>505957459</v>
      </c>
    </row>
    <row r="12" spans="2:8" ht="21" customHeight="1">
      <c r="B12" s="18" t="s">
        <v>4</v>
      </c>
      <c r="C12" s="19" t="s">
        <v>5</v>
      </c>
      <c r="D12" s="19" t="s">
        <v>9</v>
      </c>
      <c r="E12" s="26">
        <v>61147439</v>
      </c>
      <c r="F12" s="27">
        <v>39910300</v>
      </c>
      <c r="G12" s="28">
        <v>34263080</v>
      </c>
      <c r="H12" s="13">
        <f t="shared" si="0"/>
        <v>135320819</v>
      </c>
    </row>
    <row r="13" spans="2:8" ht="21" customHeight="1">
      <c r="B13" s="18" t="s">
        <v>4</v>
      </c>
      <c r="C13" s="19" t="s">
        <v>5</v>
      </c>
      <c r="D13" s="19" t="s">
        <v>10</v>
      </c>
      <c r="E13" s="26">
        <v>100000000</v>
      </c>
      <c r="F13" s="27">
        <v>312240000</v>
      </c>
      <c r="G13" s="28">
        <v>132440000</v>
      </c>
      <c r="H13" s="13">
        <f t="shared" si="0"/>
        <v>544680000</v>
      </c>
    </row>
    <row r="14" spans="2:8" ht="21" customHeight="1">
      <c r="B14" s="18" t="s">
        <v>11</v>
      </c>
      <c r="C14" s="19" t="s">
        <v>12</v>
      </c>
      <c r="D14" s="19" t="s">
        <v>6</v>
      </c>
      <c r="E14" s="26">
        <v>341260770</v>
      </c>
      <c r="F14" s="27">
        <v>468284260</v>
      </c>
      <c r="G14" s="28">
        <v>368527480</v>
      </c>
      <c r="H14" s="13">
        <f t="shared" si="0"/>
        <v>1178072510</v>
      </c>
    </row>
    <row r="15" spans="2:8" ht="21" customHeight="1">
      <c r="B15" s="18" t="s">
        <v>11</v>
      </c>
      <c r="C15" s="19" t="s">
        <v>12</v>
      </c>
      <c r="D15" s="19" t="s">
        <v>7</v>
      </c>
      <c r="E15" s="26">
        <v>248541250</v>
      </c>
      <c r="F15" s="27">
        <v>302522410</v>
      </c>
      <c r="G15" s="28">
        <v>262751560</v>
      </c>
      <c r="H15" s="13">
        <f t="shared" si="0"/>
        <v>813815220</v>
      </c>
    </row>
    <row r="16" spans="2:8" ht="21" customHeight="1">
      <c r="B16" s="18" t="s">
        <v>11</v>
      </c>
      <c r="C16" s="19" t="s">
        <v>12</v>
      </c>
      <c r="D16" s="19" t="s">
        <v>13</v>
      </c>
      <c r="E16" s="26">
        <v>595523652</v>
      </c>
      <c r="F16" s="27">
        <v>551602425</v>
      </c>
      <c r="G16" s="28">
        <v>482240488</v>
      </c>
      <c r="H16" s="13">
        <f t="shared" si="0"/>
        <v>1629366565</v>
      </c>
    </row>
    <row r="17" spans="2:8" ht="21" customHeight="1">
      <c r="B17" s="18" t="s">
        <v>11</v>
      </c>
      <c r="C17" s="19" t="s">
        <v>12</v>
      </c>
      <c r="D17" s="19" t="s">
        <v>8</v>
      </c>
      <c r="E17" s="26">
        <v>352241583</v>
      </c>
      <c r="F17" s="27">
        <v>349377261</v>
      </c>
      <c r="G17" s="28">
        <v>886846433</v>
      </c>
      <c r="H17" s="13">
        <f t="shared" si="0"/>
        <v>1588465277</v>
      </c>
    </row>
    <row r="18" spans="2:8" ht="21" customHeight="1">
      <c r="B18" s="18" t="s">
        <v>11</v>
      </c>
      <c r="C18" s="19" t="s">
        <v>12</v>
      </c>
      <c r="D18" s="19" t="s">
        <v>9</v>
      </c>
      <c r="E18" s="26">
        <v>90438000</v>
      </c>
      <c r="F18" s="27">
        <v>195167518</v>
      </c>
      <c r="G18" s="28">
        <v>67881000</v>
      </c>
      <c r="H18" s="13">
        <f t="shared" si="0"/>
        <v>353486518</v>
      </c>
    </row>
    <row r="19" spans="2:8" ht="21" customHeight="1">
      <c r="B19" s="7" t="s">
        <v>11</v>
      </c>
      <c r="C19" s="3" t="s">
        <v>12</v>
      </c>
      <c r="D19" s="3" t="s">
        <v>10</v>
      </c>
      <c r="E19" s="26"/>
      <c r="F19" s="27"/>
      <c r="G19" s="28">
        <v>44000000</v>
      </c>
      <c r="H19" s="13">
        <f t="shared" si="0"/>
        <v>44000000</v>
      </c>
    </row>
    <row r="20" spans="2:8" ht="21" customHeight="1">
      <c r="B20" s="7" t="s">
        <v>11</v>
      </c>
      <c r="C20" s="3" t="s">
        <v>12</v>
      </c>
      <c r="D20" s="3" t="s">
        <v>14</v>
      </c>
      <c r="E20" s="26">
        <v>100744571</v>
      </c>
      <c r="F20" s="27">
        <v>98917930</v>
      </c>
      <c r="G20" s="28">
        <v>89695386</v>
      </c>
      <c r="H20" s="13">
        <f t="shared" si="0"/>
        <v>289357887</v>
      </c>
    </row>
    <row r="21" spans="2:8" ht="21" customHeight="1">
      <c r="B21" s="7" t="s">
        <v>11</v>
      </c>
      <c r="C21" s="3" t="s">
        <v>15</v>
      </c>
      <c r="D21" s="3" t="s">
        <v>6</v>
      </c>
      <c r="E21" s="26">
        <v>110927906</v>
      </c>
      <c r="F21" s="27">
        <v>106348526</v>
      </c>
      <c r="G21" s="28">
        <v>118603781</v>
      </c>
      <c r="H21" s="13">
        <f t="shared" si="0"/>
        <v>335880213</v>
      </c>
    </row>
    <row r="22" spans="2:8" ht="21" customHeight="1">
      <c r="B22" s="7" t="s">
        <v>11</v>
      </c>
      <c r="C22" s="3" t="s">
        <v>15</v>
      </c>
      <c r="D22" s="3" t="s">
        <v>16</v>
      </c>
      <c r="E22" s="26">
        <v>48471440</v>
      </c>
      <c r="F22" s="27">
        <v>52554197</v>
      </c>
      <c r="G22" s="28">
        <v>43134888</v>
      </c>
      <c r="H22" s="13">
        <f t="shared" si="0"/>
        <v>144160525</v>
      </c>
    </row>
    <row r="23" spans="2:8" ht="21" customHeight="1">
      <c r="B23" s="7" t="s">
        <v>11</v>
      </c>
      <c r="C23" s="3" t="s">
        <v>15</v>
      </c>
      <c r="D23" s="3" t="s">
        <v>17</v>
      </c>
      <c r="E23" s="26">
        <v>42483430</v>
      </c>
      <c r="F23" s="27">
        <v>33391170</v>
      </c>
      <c r="G23" s="28">
        <v>39446350</v>
      </c>
      <c r="H23" s="13">
        <f t="shared" si="0"/>
        <v>115320950</v>
      </c>
    </row>
    <row r="24" spans="2:8" ht="21" customHeight="1">
      <c r="B24" s="7" t="s">
        <v>11</v>
      </c>
      <c r="C24" s="3" t="s">
        <v>15</v>
      </c>
      <c r="D24" s="3" t="s">
        <v>18</v>
      </c>
      <c r="E24" s="26">
        <v>6088180</v>
      </c>
      <c r="F24" s="27">
        <v>129694790</v>
      </c>
      <c r="G24" s="28">
        <v>15103204</v>
      </c>
      <c r="H24" s="13">
        <f t="shared" si="0"/>
        <v>150886174</v>
      </c>
    </row>
    <row r="25" spans="2:8" ht="21" customHeight="1">
      <c r="B25" s="16" t="s">
        <v>11</v>
      </c>
      <c r="C25" s="17" t="s">
        <v>15</v>
      </c>
      <c r="D25" s="17" t="s">
        <v>19</v>
      </c>
      <c r="E25" s="26">
        <v>160306014</v>
      </c>
      <c r="F25" s="27">
        <v>261061201</v>
      </c>
      <c r="G25" s="28">
        <v>366869927</v>
      </c>
      <c r="H25" s="13">
        <f t="shared" si="0"/>
        <v>788237142</v>
      </c>
    </row>
    <row r="26" spans="2:8" ht="21" customHeight="1" thickBot="1">
      <c r="B26" s="8" t="s">
        <v>3</v>
      </c>
      <c r="C26" s="9"/>
      <c r="D26" s="10"/>
      <c r="E26" s="11">
        <f>SUM(E8:E25)</f>
        <v>3008989852</v>
      </c>
      <c r="F26" s="11">
        <f t="shared" ref="F26:H26" si="1">SUM(F8:F25)</f>
        <v>4001299031</v>
      </c>
      <c r="G26" s="11">
        <f t="shared" si="1"/>
        <v>3750007843</v>
      </c>
      <c r="H26" s="20">
        <f t="shared" si="1"/>
        <v>10760296726</v>
      </c>
    </row>
  </sheetData>
  <mergeCells count="3">
    <mergeCell ref="B1:H1"/>
    <mergeCell ref="B2:H2"/>
    <mergeCell ref="B4:E4"/>
  </mergeCells>
  <phoneticPr fontId="1" type="noConversion"/>
  <printOptions horizontalCentered="1" verticalCentered="1"/>
  <pageMargins left="0" right="0" top="0" bottom="0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217056770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user</cp:lastModifiedBy>
  <cp:revision/>
  <cp:lastPrinted>2013-09-12T06:57:27Z</cp:lastPrinted>
  <dcterms:created xsi:type="dcterms:W3CDTF">2013-09-11T20:50:06Z</dcterms:created>
  <dcterms:modified xsi:type="dcterms:W3CDTF">2014-10-16T05:34:46Z</dcterms:modified>
</cp:coreProperties>
</file>