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9" i="1"/>
  <c r="H10"/>
  <c r="H11"/>
  <c r="H12"/>
  <c r="H13"/>
  <c r="H14"/>
  <c r="H15"/>
  <c r="H16"/>
  <c r="H17"/>
  <c r="H18"/>
  <c r="H19"/>
  <c r="H20"/>
  <c r="H21"/>
  <c r="H22"/>
  <c r="H23"/>
  <c r="H24"/>
  <c r="H25"/>
  <c r="H8"/>
  <c r="F26"/>
  <c r="G26"/>
  <c r="E26"/>
  <c r="H26" l="1"/>
</calcChain>
</file>

<file path=xl/sharedStrings.xml><?xml version="1.0" encoding="utf-8"?>
<sst xmlns="http://schemas.openxmlformats.org/spreadsheetml/2006/main" count="67" uniqueCount="30">
  <si>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</si>
  <si>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</si>
  <si>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</si>
  <si>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</si>
  <si>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</si>
  <si>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</si>
  <si>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</si>
  <si>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</si>
  <si>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</si>
  <si>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</si>
  <si>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</si>
  <si>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</si>
  <si>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</si>
  <si>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</si>
  <si>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</si>
  <si>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</si>
  <si>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</si>
  <si>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</si>
  <si>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</si>
  <si>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</si>
  <si>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</si>
  <si>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</si>
  <si>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</si>
  <si>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연구장비 재료비</t>
  </si>
  <si>
    <t>2015년 1~3월 연구비 집행 현황</t>
    <phoneticPr fontId="1" type="noConversion"/>
  </si>
  <si>
    <r>
      <t>(2015.1</t>
    </r>
    <r>
      <rPr>
        <sz val="10"/>
        <rFont val="굴림체"/>
        <charset val="129"/>
      </rPr>
      <t>.1. ~ 2015.3.31)</t>
    </r>
    <phoneticPr fontId="1" type="noConversion"/>
  </si>
  <si>
    <t>1월 세출액(A)</t>
    <phoneticPr fontId="1" type="noConversion"/>
  </si>
  <si>
    <t>2월 세출액(B)</t>
    <phoneticPr fontId="1" type="noConversion"/>
  </si>
  <si>
    <t>3월 세출액(C)</t>
    <phoneticPr fontId="1" type="noConversion"/>
  </si>
  <si>
    <r>
      <t>1</t>
    </r>
    <r>
      <rPr>
        <b/>
        <sz val="9"/>
        <rFont val="굴림체"/>
        <family val="3"/>
        <charset val="129"/>
      </rPr>
      <t>~3</t>
    </r>
    <r>
      <rPr>
        <b/>
        <sz val="9"/>
        <rFont val="굴림체"/>
        <charset val="129"/>
      </rPr>
      <t>월 세출누계액(A+B+C)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</si>
</sst>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5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29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76" fontId="7" fillId="2" borderId="10" xfId="0" applyNumberFormat="1" applyFont="1" applyFill="1" applyBorder="1" applyAlignment="1" applyProtection="1">
      <alignment vertical="center" wrapText="1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3" fontId="5" fillId="0" borderId="12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3" fontId="11" fillId="0" borderId="1" xfId="2" applyNumberFormat="1" applyFont="1" applyBorder="1" applyAlignment="1" applyProtection="1">
      <alignment vertical="center" wrapText="1"/>
      <protection locked="0"/>
    </xf>
    <xf numFmtId="3" fontId="5" fillId="0" borderId="9" xfId="2" applyNumberFormat="1" applyFont="1" applyBorder="1" applyAlignment="1" applyProtection="1">
      <alignment vertical="center" wrapText="1"/>
      <protection locked="0"/>
    </xf>
    <xf numFmtId="3" fontId="11" fillId="0" borderId="9" xfId="2" applyNumberFormat="1" applyFont="1" applyBorder="1" applyAlignment="1" applyProtection="1">
      <alignment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2" t="s">
        <v>24</v>
      </c>
      <c r="C1" s="22"/>
      <c r="D1" s="22"/>
      <c r="E1" s="22"/>
      <c r="F1" s="22"/>
      <c r="G1" s="22"/>
      <c r="H1" s="22"/>
    </row>
    <row r="2" spans="2:8" ht="14.65" customHeight="1">
      <c r="B2" s="23" t="s">
        <v>25</v>
      </c>
      <c r="C2" s="24"/>
      <c r="D2" s="24"/>
      <c r="E2" s="24"/>
      <c r="F2" s="24"/>
      <c r="G2" s="24"/>
      <c r="H2" s="24"/>
    </row>
    <row r="3" spans="2:8" ht="14.1" customHeight="1"/>
    <row r="4" spans="2:8" ht="14.65" customHeight="1">
      <c r="B4" s="25" t="s">
        <v>21</v>
      </c>
      <c r="C4" s="25"/>
      <c r="D4" s="25"/>
      <c r="E4" s="25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13" t="s">
        <v>26</v>
      </c>
      <c r="F7" s="13" t="s">
        <v>27</v>
      </c>
      <c r="G7" s="13" t="s">
        <v>28</v>
      </c>
      <c r="H7" s="20" t="s">
        <v>29</v>
      </c>
    </row>
    <row r="8" spans="2:8" ht="21" customHeight="1">
      <c r="B8" s="16" t="s">
        <v>4</v>
      </c>
      <c r="C8" s="17" t="s">
        <v>5</v>
      </c>
      <c r="D8" s="19" t="s">
        <v>6</v>
      </c>
      <c r="E8" s="27">
        <v>26452740</v>
      </c>
      <c r="F8" s="28">
        <v>25972130</v>
      </c>
      <c r="G8" s="26">
        <v>19665960</v>
      </c>
      <c r="H8" s="21">
        <f>SUM(E8:G8)</f>
        <v>72090830</v>
      </c>
    </row>
    <row r="9" spans="2:8" ht="21" customHeight="1">
      <c r="B9" s="16" t="s">
        <v>4</v>
      </c>
      <c r="C9" s="17" t="s">
        <v>5</v>
      </c>
      <c r="D9" s="19" t="s">
        <v>7</v>
      </c>
      <c r="E9" s="27">
        <v>732428395</v>
      </c>
      <c r="F9" s="28">
        <v>730767637</v>
      </c>
      <c r="G9" s="26">
        <v>650259002</v>
      </c>
      <c r="H9" s="21">
        <f t="shared" ref="H9:H25" si="0">SUM(E9:G9)</f>
        <v>2113455034</v>
      </c>
    </row>
    <row r="10" spans="2:8" ht="21" customHeight="1">
      <c r="B10" s="16" t="s">
        <v>4</v>
      </c>
      <c r="C10" s="17" t="s">
        <v>5</v>
      </c>
      <c r="D10" s="19" t="s">
        <v>23</v>
      </c>
      <c r="E10" s="27">
        <v>195893951</v>
      </c>
      <c r="F10" s="28">
        <v>99295277</v>
      </c>
      <c r="G10" s="26">
        <v>114628458</v>
      </c>
      <c r="H10" s="21">
        <f t="shared" si="0"/>
        <v>409817686</v>
      </c>
    </row>
    <row r="11" spans="2:8" ht="21" customHeight="1">
      <c r="B11" s="16" t="s">
        <v>4</v>
      </c>
      <c r="C11" s="17" t="s">
        <v>5</v>
      </c>
      <c r="D11" s="19" t="s">
        <v>8</v>
      </c>
      <c r="E11" s="27">
        <v>213941088</v>
      </c>
      <c r="F11" s="28">
        <v>137849404</v>
      </c>
      <c r="G11" s="26">
        <v>122963424</v>
      </c>
      <c r="H11" s="21">
        <f t="shared" si="0"/>
        <v>474753916</v>
      </c>
    </row>
    <row r="12" spans="2:8" ht="21" customHeight="1">
      <c r="B12" s="16" t="s">
        <v>4</v>
      </c>
      <c r="C12" s="17" t="s">
        <v>5</v>
      </c>
      <c r="D12" s="19" t="s">
        <v>9</v>
      </c>
      <c r="E12" s="27">
        <v>42450184</v>
      </c>
      <c r="F12" s="28">
        <v>20037516</v>
      </c>
      <c r="G12" s="26">
        <v>54599578</v>
      </c>
      <c r="H12" s="21">
        <f t="shared" si="0"/>
        <v>117087278</v>
      </c>
    </row>
    <row r="13" spans="2:8" ht="21" customHeight="1">
      <c r="B13" s="16" t="s">
        <v>4</v>
      </c>
      <c r="C13" s="17" t="s">
        <v>5</v>
      </c>
      <c r="D13" s="19" t="s">
        <v>10</v>
      </c>
      <c r="E13" s="27">
        <v>54760000</v>
      </c>
      <c r="F13" s="28">
        <v>134000000</v>
      </c>
      <c r="G13" s="26">
        <v>374000000</v>
      </c>
      <c r="H13" s="21">
        <f t="shared" si="0"/>
        <v>562760000</v>
      </c>
    </row>
    <row r="14" spans="2:8" ht="21" customHeight="1">
      <c r="B14" s="16" t="s">
        <v>11</v>
      </c>
      <c r="C14" s="17" t="s">
        <v>12</v>
      </c>
      <c r="D14" s="19" t="s">
        <v>6</v>
      </c>
      <c r="E14" s="27">
        <v>429288960</v>
      </c>
      <c r="F14" s="28">
        <v>428067390</v>
      </c>
      <c r="G14" s="26">
        <v>430187820</v>
      </c>
      <c r="H14" s="21">
        <f t="shared" si="0"/>
        <v>1287544170</v>
      </c>
    </row>
    <row r="15" spans="2:8" ht="21" customHeight="1">
      <c r="B15" s="16" t="s">
        <v>11</v>
      </c>
      <c r="C15" s="17" t="s">
        <v>12</v>
      </c>
      <c r="D15" s="19" t="s">
        <v>7</v>
      </c>
      <c r="E15" s="27">
        <v>349164521</v>
      </c>
      <c r="F15" s="28">
        <v>225748571</v>
      </c>
      <c r="G15" s="26">
        <v>216798380</v>
      </c>
      <c r="H15" s="21">
        <f t="shared" si="0"/>
        <v>791711472</v>
      </c>
    </row>
    <row r="16" spans="2:8" ht="21" customHeight="1">
      <c r="B16" s="16" t="s">
        <v>11</v>
      </c>
      <c r="C16" s="17" t="s">
        <v>12</v>
      </c>
      <c r="D16" s="19" t="s">
        <v>13</v>
      </c>
      <c r="E16" s="27">
        <v>611362140</v>
      </c>
      <c r="F16" s="28">
        <v>763020001</v>
      </c>
      <c r="G16" s="26">
        <v>889051951</v>
      </c>
      <c r="H16" s="21">
        <f t="shared" si="0"/>
        <v>2263434092</v>
      </c>
    </row>
    <row r="17" spans="2:8" ht="21" customHeight="1">
      <c r="B17" s="16" t="s">
        <v>11</v>
      </c>
      <c r="C17" s="17" t="s">
        <v>12</v>
      </c>
      <c r="D17" s="19" t="s">
        <v>8</v>
      </c>
      <c r="E17" s="27">
        <v>416566127</v>
      </c>
      <c r="F17" s="28">
        <v>323866517</v>
      </c>
      <c r="G17" s="26">
        <v>307492996</v>
      </c>
      <c r="H17" s="21">
        <f t="shared" si="0"/>
        <v>1047925640</v>
      </c>
    </row>
    <row r="18" spans="2:8" ht="21" customHeight="1">
      <c r="B18" s="16" t="s">
        <v>11</v>
      </c>
      <c r="C18" s="17" t="s">
        <v>12</v>
      </c>
      <c r="D18" s="19" t="s">
        <v>9</v>
      </c>
      <c r="E18" s="27">
        <v>124471185</v>
      </c>
      <c r="F18" s="28">
        <v>118219922</v>
      </c>
      <c r="G18" s="26">
        <v>126645000</v>
      </c>
      <c r="H18" s="21">
        <f t="shared" si="0"/>
        <v>369336107</v>
      </c>
    </row>
    <row r="19" spans="2:8" ht="21" customHeight="1">
      <c r="B19" s="7" t="s">
        <v>11</v>
      </c>
      <c r="C19" s="3" t="s">
        <v>12</v>
      </c>
      <c r="D19" s="19" t="s">
        <v>10</v>
      </c>
      <c r="E19" s="27">
        <v>230000000</v>
      </c>
      <c r="F19" s="28"/>
      <c r="G19" s="26"/>
      <c r="H19" s="21">
        <f t="shared" si="0"/>
        <v>230000000</v>
      </c>
    </row>
    <row r="20" spans="2:8" ht="21" customHeight="1">
      <c r="B20" s="7" t="s">
        <v>11</v>
      </c>
      <c r="C20" s="3" t="s">
        <v>12</v>
      </c>
      <c r="D20" s="19" t="s">
        <v>14</v>
      </c>
      <c r="E20" s="27">
        <v>102074136</v>
      </c>
      <c r="F20" s="28">
        <v>109615199</v>
      </c>
      <c r="G20" s="26">
        <v>89166479</v>
      </c>
      <c r="H20" s="21">
        <f t="shared" si="0"/>
        <v>300855814</v>
      </c>
    </row>
    <row r="21" spans="2:8" ht="21" customHeight="1">
      <c r="B21" s="7" t="s">
        <v>11</v>
      </c>
      <c r="C21" s="3" t="s">
        <v>15</v>
      </c>
      <c r="D21" s="19" t="s">
        <v>6</v>
      </c>
      <c r="E21" s="27">
        <v>251907807</v>
      </c>
      <c r="F21" s="28">
        <v>377226221</v>
      </c>
      <c r="G21" s="26">
        <v>86191112</v>
      </c>
      <c r="H21" s="21">
        <f t="shared" si="0"/>
        <v>715325140</v>
      </c>
    </row>
    <row r="22" spans="2:8" ht="21" customHeight="1">
      <c r="B22" s="7" t="s">
        <v>11</v>
      </c>
      <c r="C22" s="3" t="s">
        <v>15</v>
      </c>
      <c r="D22" s="19" t="s">
        <v>16</v>
      </c>
      <c r="E22" s="27">
        <v>278283459</v>
      </c>
      <c r="F22" s="28">
        <v>601202215</v>
      </c>
      <c r="G22" s="26">
        <v>64073394</v>
      </c>
      <c r="H22" s="21">
        <f t="shared" si="0"/>
        <v>943559068</v>
      </c>
    </row>
    <row r="23" spans="2:8" ht="21" customHeight="1">
      <c r="B23" s="7" t="s">
        <v>11</v>
      </c>
      <c r="C23" s="3" t="s">
        <v>15</v>
      </c>
      <c r="D23" s="19" t="s">
        <v>17</v>
      </c>
      <c r="E23" s="27">
        <v>127178980</v>
      </c>
      <c r="F23" s="28">
        <v>139742370</v>
      </c>
      <c r="G23" s="26">
        <v>24714950</v>
      </c>
      <c r="H23" s="21">
        <f t="shared" si="0"/>
        <v>291636300</v>
      </c>
    </row>
    <row r="24" spans="2:8" ht="21" customHeight="1">
      <c r="B24" s="7" t="s">
        <v>11</v>
      </c>
      <c r="C24" s="3" t="s">
        <v>15</v>
      </c>
      <c r="D24" s="19" t="s">
        <v>18</v>
      </c>
      <c r="E24" s="27">
        <v>158766438</v>
      </c>
      <c r="F24" s="28">
        <v>352808434</v>
      </c>
      <c r="G24" s="26">
        <v>2163668</v>
      </c>
      <c r="H24" s="21">
        <f t="shared" si="0"/>
        <v>513738540</v>
      </c>
    </row>
    <row r="25" spans="2:8" ht="21" customHeight="1">
      <c r="B25" s="14" t="s">
        <v>11</v>
      </c>
      <c r="C25" s="15" t="s">
        <v>15</v>
      </c>
      <c r="D25" s="19" t="s">
        <v>19</v>
      </c>
      <c r="E25" s="27">
        <v>396246042</v>
      </c>
      <c r="F25" s="28">
        <v>498081863</v>
      </c>
      <c r="G25" s="26">
        <v>232392990</v>
      </c>
      <c r="H25" s="21">
        <f t="shared" si="0"/>
        <v>1126720895</v>
      </c>
    </row>
    <row r="26" spans="2:8" ht="21" customHeight="1" thickBot="1">
      <c r="B26" s="8" t="s">
        <v>3</v>
      </c>
      <c r="C26" s="9"/>
      <c r="D26" s="10"/>
      <c r="E26" s="11">
        <f>SUM(E8:E25)</f>
        <v>4741236153</v>
      </c>
      <c r="F26" s="11">
        <f t="shared" ref="F26:H26" si="1">SUM(F8:F25)</f>
        <v>5085520667</v>
      </c>
      <c r="G26" s="11">
        <f t="shared" si="1"/>
        <v>3804995162</v>
      </c>
      <c r="H26" s="18">
        <f t="shared" si="1"/>
        <v>13631751982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2013-09-12T06:57:27Z</cp:lastPrinted>
  <dcterms:created xsi:type="dcterms:W3CDTF">2013-09-11T20:50:06Z</dcterms:created>
  <dcterms:modified xsi:type="dcterms:W3CDTF">2015-04-12T03:30:19Z</dcterms:modified>
</cp:coreProperties>
</file>