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H12" i="2"/>
  <c r="H13"/>
  <c r="H14"/>
  <c r="H15"/>
  <c r="H16"/>
  <c r="H17"/>
  <c r="H11"/>
  <c r="H10"/>
  <c r="H9"/>
  <c r="H8"/>
</calcChain>
</file>

<file path=xl/sharedStrings.xml><?xml version="1.0" encoding="utf-8"?>
<sst xmlns="http://schemas.openxmlformats.org/spreadsheetml/2006/main" count="78" uniqueCount="37">
  <si>
    <t>(서식 2)</t>
    <phoneticPr fontId="1" type="noConversion"/>
  </si>
  <si>
    <t>1천만원 이상 수의계약 현황</t>
    <phoneticPr fontId="1" type="noConversion"/>
  </si>
  <si>
    <t>회계명</t>
    <phoneticPr fontId="1" type="noConversion"/>
  </si>
  <si>
    <t>분임부서명</t>
    <phoneticPr fontId="1" type="noConversion"/>
  </si>
  <si>
    <t>사업(계약)명</t>
    <phoneticPr fontId="1" type="noConversion"/>
  </si>
  <si>
    <t>요구내역</t>
    <phoneticPr fontId="1" type="noConversion"/>
  </si>
  <si>
    <t>요구(추정)금액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</si>
  <si>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</si>
  <si>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</si>
  <si>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</si>
  <si>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</si>
  <si>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</si>
  <si>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</si>
  <si>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</si>
  <si>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</si>
  <si>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■ 공개부서  :</t>
    <phoneticPr fontId="1" type="noConversion"/>
  </si>
  <si>
    <t>기성회계</t>
    <phoneticPr fontId="1" type="noConversion"/>
  </si>
  <si>
    <t xml:space="preserve">국가계약법시행령 제26조제2항 </t>
    <phoneticPr fontId="1" type="noConversion"/>
  </si>
  <si>
    <t>㈜신원데이터넷</t>
    <phoneticPr fontId="1" type="noConversion"/>
  </si>
  <si>
    <t>학술정보과</t>
    <phoneticPr fontId="1" type="noConversion"/>
  </si>
  <si>
    <t>국가계약법시행령 제26조제2항</t>
  </si>
  <si>
    <t>국가계약법시행령 제26조제2항</t>
    <phoneticPr fontId="1" type="noConversion"/>
  </si>
  <si>
    <t>2015년도 KESLI컨소시엄 ScienceDirect 구독 선금급 지출</t>
  </si>
  <si>
    <t>2015년도 KESLI컨소시엄 ACS외 4종 전자저널 구독 선금급 지출</t>
  </si>
  <si>
    <t>2015년도 KERIS컨소시엄 Refworks WEB DB 구독 선금급 지출</t>
  </si>
  <si>
    <t>2015년도 KERIS컨소시엄 Premier Package WEB DB 구독 선금급 지출</t>
  </si>
  <si>
    <t>2015년도 KERIS컨소시엄 MathSciNet WEB DB 선금급 지출</t>
  </si>
  <si>
    <t>2015년도 KESLI컨소시엄 AMS외 3종 전자저널 구독 선금급 지출</t>
  </si>
  <si>
    <t>2015년도 KESLI컨소시엄 Emerald외 3종 전자저널 구독 선금급 지출</t>
  </si>
  <si>
    <t>2015년도 KESLI컨소시엄 Taylor&amp;Francis 전자자널 구독 선금급 지출</t>
  </si>
  <si>
    <t>2015년도 EBSCO Discovery Service WEB DB 구독 선금급 지출</t>
  </si>
  <si>
    <t>2015년도 LNCS 전자저널 구독 선금급 지출</t>
  </si>
  <si>
    <t>Elsevier</t>
    <phoneticPr fontId="1" type="noConversion"/>
  </si>
  <si>
    <t>Proquest</t>
    <phoneticPr fontId="1" type="noConversion"/>
  </si>
  <si>
    <t>EBSCO</t>
    <phoneticPr fontId="1" type="noConversion"/>
  </si>
  <si>
    <t>Springer</t>
    <phoneticPr fontId="1" type="noConversion"/>
  </si>
  <si>
    <t>(2014. 12월 ~2015. 2월, 금액단위: 천원)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</si>
</sst>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General&quot;%&quot;"/>
    <numFmt numFmtId="177" formatCode="#,##0.####"/>
    <numFmt numFmtId="178" formatCode="yyyy\.mm\.dd\.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176" fontId="0" fillId="0" borderId="1" xfId="0" applyNumberForma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85" zoomScaleNormal="85" workbookViewId="0"/>
  </sheetViews>
  <sheetFormatPr defaultRowHeight="16.5"/>
  <cols>
    <col min="1" max="1" width="10.625" customWidth="1"/>
    <col min="2" max="2" width="14.75" customWidth="1"/>
    <col min="3" max="3" width="55.875" customWidth="1"/>
    <col min="4" max="4" width="19.5" customWidth="1"/>
    <col min="5" max="5" width="15.125" customWidth="1"/>
    <col min="6" max="6" width="10.75" customWidth="1"/>
    <col min="7" max="7" width="15.6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ht="20.25">
      <c r="A4" s="1" t="s">
        <v>15</v>
      </c>
      <c r="C4" s="6" t="s">
        <v>19</v>
      </c>
    </row>
    <row r="5" spans="1:11" ht="17.25">
      <c r="K5" s="3" t="s">
        <v>36</v>
      </c>
    </row>
    <row r="6" spans="1:11" ht="17.25">
      <c r="A6" s="10" t="s">
        <v>2</v>
      </c>
      <c r="B6" s="10" t="s">
        <v>3</v>
      </c>
      <c r="C6" s="10" t="s">
        <v>4</v>
      </c>
      <c r="D6" s="10" t="s">
        <v>5</v>
      </c>
      <c r="E6" s="10"/>
      <c r="F6" s="10" t="s">
        <v>8</v>
      </c>
      <c r="G6" s="10" t="s">
        <v>9</v>
      </c>
      <c r="H6" s="10" t="s">
        <v>10</v>
      </c>
      <c r="I6" s="10" t="s">
        <v>11</v>
      </c>
      <c r="J6" s="10"/>
      <c r="K6" s="10" t="s">
        <v>14</v>
      </c>
    </row>
    <row r="7" spans="1:11" ht="25.5" customHeight="1">
      <c r="A7" s="10"/>
      <c r="B7" s="10"/>
      <c r="C7" s="10"/>
      <c r="D7" s="5" t="s">
        <v>6</v>
      </c>
      <c r="E7" s="5" t="s">
        <v>7</v>
      </c>
      <c r="F7" s="10"/>
      <c r="G7" s="10"/>
      <c r="H7" s="10"/>
      <c r="I7" s="5" t="s">
        <v>12</v>
      </c>
      <c r="J7" s="5" t="s">
        <v>13</v>
      </c>
      <c r="K7" s="10"/>
    </row>
    <row r="8" spans="1:11" ht="19.5" customHeight="1">
      <c r="A8" s="2" t="s">
        <v>16</v>
      </c>
      <c r="B8" s="2" t="s">
        <v>19</v>
      </c>
      <c r="C8" s="7" t="s">
        <v>22</v>
      </c>
      <c r="D8" s="8">
        <v>349068</v>
      </c>
      <c r="E8" s="2" t="s">
        <v>19</v>
      </c>
      <c r="F8" s="9">
        <v>41975</v>
      </c>
      <c r="G8" s="8">
        <v>349068</v>
      </c>
      <c r="H8" s="4">
        <f>G8/D8*100</f>
        <v>100</v>
      </c>
      <c r="I8" s="2"/>
      <c r="J8" s="2" t="s">
        <v>32</v>
      </c>
      <c r="K8" s="2" t="s">
        <v>17</v>
      </c>
    </row>
    <row r="9" spans="1:11" ht="19.5" customHeight="1">
      <c r="A9" s="2" t="s">
        <v>16</v>
      </c>
      <c r="B9" s="2" t="s">
        <v>19</v>
      </c>
      <c r="C9" s="7" t="s">
        <v>23</v>
      </c>
      <c r="D9" s="8">
        <v>137775</v>
      </c>
      <c r="E9" s="2" t="s">
        <v>19</v>
      </c>
      <c r="F9" s="9">
        <v>41975</v>
      </c>
      <c r="G9" s="8">
        <v>137775</v>
      </c>
      <c r="H9" s="4">
        <f t="shared" ref="H9:H17" si="0">G9/D9*100</f>
        <v>100</v>
      </c>
      <c r="I9" s="2"/>
      <c r="J9" s="2" t="s">
        <v>18</v>
      </c>
      <c r="K9" s="2" t="s">
        <v>21</v>
      </c>
    </row>
    <row r="10" spans="1:11" ht="19.5" customHeight="1">
      <c r="A10" s="2" t="s">
        <v>16</v>
      </c>
      <c r="B10" s="2" t="s">
        <v>19</v>
      </c>
      <c r="C10" s="7" t="s">
        <v>24</v>
      </c>
      <c r="D10" s="8">
        <v>13579</v>
      </c>
      <c r="E10" s="2" t="s">
        <v>19</v>
      </c>
      <c r="F10" s="9">
        <v>41982</v>
      </c>
      <c r="G10" s="8">
        <v>13579</v>
      </c>
      <c r="H10" s="4">
        <f t="shared" si="0"/>
        <v>100</v>
      </c>
      <c r="I10" s="2"/>
      <c r="J10" s="2" t="s">
        <v>33</v>
      </c>
      <c r="K10" s="2" t="s">
        <v>20</v>
      </c>
    </row>
    <row r="11" spans="1:11" ht="19.5" customHeight="1">
      <c r="A11" s="2" t="s">
        <v>16</v>
      </c>
      <c r="B11" s="2" t="s">
        <v>19</v>
      </c>
      <c r="C11" s="7" t="s">
        <v>25</v>
      </c>
      <c r="D11" s="8">
        <v>33225</v>
      </c>
      <c r="E11" s="2" t="s">
        <v>19</v>
      </c>
      <c r="F11" s="9">
        <v>41983</v>
      </c>
      <c r="G11" s="8">
        <v>33225</v>
      </c>
      <c r="H11" s="4">
        <f t="shared" si="0"/>
        <v>100</v>
      </c>
      <c r="I11" s="2"/>
      <c r="J11" s="2" t="s">
        <v>34</v>
      </c>
      <c r="K11" s="2" t="s">
        <v>20</v>
      </c>
    </row>
    <row r="12" spans="1:11">
      <c r="A12" s="2" t="s">
        <v>16</v>
      </c>
      <c r="B12" s="2" t="s">
        <v>19</v>
      </c>
      <c r="C12" s="7" t="s">
        <v>26</v>
      </c>
      <c r="D12" s="8">
        <v>12938</v>
      </c>
      <c r="E12" s="2" t="s">
        <v>19</v>
      </c>
      <c r="F12" s="9">
        <v>41983</v>
      </c>
      <c r="G12" s="8">
        <v>12938</v>
      </c>
      <c r="H12" s="4">
        <f t="shared" si="0"/>
        <v>100</v>
      </c>
      <c r="I12" s="13"/>
      <c r="J12" s="2" t="s">
        <v>34</v>
      </c>
      <c r="K12" s="2" t="s">
        <v>20</v>
      </c>
    </row>
    <row r="13" spans="1:11">
      <c r="A13" s="2" t="s">
        <v>16</v>
      </c>
      <c r="B13" s="2" t="s">
        <v>19</v>
      </c>
      <c r="C13" s="7" t="s">
        <v>27</v>
      </c>
      <c r="D13" s="8">
        <v>164539</v>
      </c>
      <c r="E13" s="2" t="s">
        <v>19</v>
      </c>
      <c r="F13" s="9">
        <v>41983</v>
      </c>
      <c r="G13" s="8">
        <v>164539</v>
      </c>
      <c r="H13" s="4">
        <f t="shared" si="0"/>
        <v>100</v>
      </c>
      <c r="I13" s="13"/>
      <c r="J13" s="2" t="s">
        <v>34</v>
      </c>
      <c r="K13" s="2" t="s">
        <v>20</v>
      </c>
    </row>
    <row r="14" spans="1:11">
      <c r="A14" s="2" t="s">
        <v>16</v>
      </c>
      <c r="B14" s="2" t="s">
        <v>19</v>
      </c>
      <c r="C14" s="7" t="s">
        <v>28</v>
      </c>
      <c r="D14" s="8">
        <v>55180</v>
      </c>
      <c r="E14" s="2" t="s">
        <v>19</v>
      </c>
      <c r="F14" s="9">
        <v>41990</v>
      </c>
      <c r="G14" s="8">
        <v>55180</v>
      </c>
      <c r="H14" s="4">
        <f t="shared" si="0"/>
        <v>100</v>
      </c>
      <c r="I14" s="13"/>
      <c r="J14" s="2" t="s">
        <v>34</v>
      </c>
      <c r="K14" s="2" t="s">
        <v>20</v>
      </c>
    </row>
    <row r="15" spans="1:11">
      <c r="A15" s="2" t="s">
        <v>16</v>
      </c>
      <c r="B15" s="2" t="s">
        <v>19</v>
      </c>
      <c r="C15" s="7" t="s">
        <v>29</v>
      </c>
      <c r="D15" s="8">
        <v>103699</v>
      </c>
      <c r="E15" s="2" t="s">
        <v>19</v>
      </c>
      <c r="F15" s="9">
        <v>41992</v>
      </c>
      <c r="G15" s="8">
        <v>103699</v>
      </c>
      <c r="H15" s="4">
        <f t="shared" si="0"/>
        <v>100</v>
      </c>
      <c r="I15" s="13"/>
      <c r="J15" s="2" t="s">
        <v>34</v>
      </c>
      <c r="K15" s="2" t="s">
        <v>20</v>
      </c>
    </row>
    <row r="16" spans="1:11">
      <c r="A16" s="2" t="s">
        <v>16</v>
      </c>
      <c r="B16" s="2" t="s">
        <v>19</v>
      </c>
      <c r="C16" s="7" t="s">
        <v>30</v>
      </c>
      <c r="D16" s="8">
        <v>19392</v>
      </c>
      <c r="E16" s="2" t="s">
        <v>19</v>
      </c>
      <c r="F16" s="9">
        <v>41996</v>
      </c>
      <c r="G16" s="8">
        <v>19392</v>
      </c>
      <c r="H16" s="4">
        <f t="shared" si="0"/>
        <v>100</v>
      </c>
      <c r="I16" s="13"/>
      <c r="J16" s="2" t="s">
        <v>34</v>
      </c>
      <c r="K16" s="2" t="s">
        <v>20</v>
      </c>
    </row>
    <row r="17" spans="1:11">
      <c r="A17" s="2" t="s">
        <v>16</v>
      </c>
      <c r="B17" s="2" t="s">
        <v>19</v>
      </c>
      <c r="C17" s="7" t="s">
        <v>31</v>
      </c>
      <c r="D17" s="8">
        <v>14131</v>
      </c>
      <c r="E17" s="2" t="s">
        <v>19</v>
      </c>
      <c r="F17" s="9">
        <v>42010</v>
      </c>
      <c r="G17" s="8">
        <v>14131</v>
      </c>
      <c r="H17" s="4">
        <f t="shared" si="0"/>
        <v>100</v>
      </c>
      <c r="I17" s="13"/>
      <c r="J17" s="2" t="s">
        <v>35</v>
      </c>
      <c r="K17" s="2" t="s">
        <v>20</v>
      </c>
    </row>
    <row r="18" spans="1:11">
      <c r="C18" s="12"/>
    </row>
    <row r="19" spans="1:11">
      <c r="C19" s="12"/>
    </row>
    <row r="20" spans="1:11">
      <c r="C20" s="12"/>
    </row>
    <row r="21" spans="1:11">
      <c r="C21" s="12"/>
    </row>
    <row r="22" spans="1:11">
      <c r="C22" s="12"/>
    </row>
    <row r="23" spans="1:11">
      <c r="C23" s="12"/>
    </row>
    <row r="24" spans="1:11">
      <c r="C24" s="12"/>
    </row>
    <row r="25" spans="1:11">
      <c r="C25" s="12"/>
    </row>
    <row r="26" spans="1:11">
      <c r="C26" s="12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최고운</cp:lastModifiedBy>
  <dcterms:created xsi:type="dcterms:W3CDTF">2013-07-31T02:51:14Z</dcterms:created>
  <dcterms:modified xsi:type="dcterms:W3CDTF">2015-05-26T02:12:07Z</dcterms:modified>
</cp:coreProperties>
</file>