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0" windowWidth="23715" windowHeight="10530"/>
  </bookViews>
  <sheets>
    <sheet name="서식2 수의계약 집행현황" sheetId="2" r:id="rId1"/>
    <sheet name="Sheet3" sheetId="3" r:id="rId2"/>
  </sheets>
  <calcPr calcId="145621"/>
</workbook>
</file>

<file path=xl/calcChain.xml><?xml version="1.0" encoding="utf-8"?>
<calcChain xmlns="http://schemas.openxmlformats.org/spreadsheetml/2006/main">
  <c r="H9" i="2" l="1"/>
  <c r="H8" i="2" l="1"/>
  <c r="H52" i="2" l="1"/>
  <c r="H51" i="2"/>
  <c r="H50" i="2"/>
  <c r="H49" i="2" l="1"/>
  <c r="H48" i="2"/>
  <c r="H47" i="2"/>
  <c r="H46" i="2"/>
  <c r="H45" i="2"/>
  <c r="H44" i="2"/>
  <c r="H43" i="2"/>
  <c r="H42" i="2" l="1"/>
  <c r="H41" i="2"/>
  <c r="H40" i="2"/>
  <c r="H39" i="2"/>
  <c r="H38" i="2"/>
  <c r="H37" i="2"/>
  <c r="H36" i="2"/>
  <c r="H35" i="2"/>
  <c r="H34" i="2"/>
  <c r="H33" i="2"/>
  <c r="H32" i="2"/>
  <c r="H31" i="2"/>
  <c r="H30" i="2"/>
  <c r="H29" i="2"/>
  <c r="H28" i="2"/>
  <c r="H27" i="2"/>
  <c r="H26" i="2"/>
  <c r="H25" i="2"/>
  <c r="H23" i="2"/>
  <c r="H24" i="2"/>
  <c r="H22" i="2"/>
  <c r="H21" i="2"/>
  <c r="H20" i="2"/>
  <c r="H19" i="2"/>
  <c r="H18" i="2"/>
  <c r="H17" i="2"/>
  <c r="H16" i="2"/>
  <c r="H15" i="2"/>
  <c r="H14" i="2"/>
  <c r="H13" i="2"/>
  <c r="H12" i="2"/>
  <c r="H11" i="2"/>
  <c r="H10" i="2"/>
</calcChain>
</file>

<file path=xl/sharedStrings.xml><?xml version="1.0" encoding="utf-8"?>
<sst xmlns="http://schemas.openxmlformats.org/spreadsheetml/2006/main" count="383" uniqueCount="225">
  <si>
    <t>(서식 2)</t>
    <phoneticPr fontId="2" type="noConversion"/>
  </si>
  <si>
    <t>1천만원 이상 수의계약 현황</t>
    <phoneticPr fontId="2" type="noConversion"/>
  </si>
  <si>
    <t>회계명</t>
    <phoneticPr fontId="2" type="noConversion"/>
  </si>
  <si>
    <t>분임부서명</t>
    <phoneticPr fontId="2" type="noConversion"/>
  </si>
  <si>
    <t>사업(계약)명</t>
    <phoneticPr fontId="2" type="noConversion"/>
  </si>
  <si>
    <t>요구내역</t>
    <phoneticPr fontId="2" type="noConversion"/>
  </si>
  <si>
    <t>요구(추정)금액</t>
    <phoneticPr fontId="2" type="noConversion"/>
  </si>
  <si>
    <t>요구부서</t>
    <phoneticPr fontId="2" type="noConversion"/>
  </si>
  <si>
    <t>계약일자</t>
    <phoneticPr fontId="2" type="noConversion"/>
  </si>
  <si>
    <t>계약금액</t>
    <phoneticPr fontId="2" type="noConversion"/>
  </si>
  <si>
    <t>계약율</t>
    <phoneticPr fontId="2" type="noConversion"/>
  </si>
  <si>
    <t>계약상대자</t>
    <phoneticPr fontId="2" type="noConversion"/>
  </si>
  <si>
    <t>성명</t>
    <phoneticPr fontId="2" type="noConversion"/>
  </si>
  <si>
    <t>상호</t>
    <phoneticPr fontId="2" type="noConversion"/>
  </si>
  <si>
    <t>수의계약 사유</t>
    <phoneticPr fontId="2" type="noConversion"/>
  </si>
  <si>
    <t>(2014. 12월 ~ 2015. 5월, 금액단위: 천원)</t>
    <phoneticPr fontId="2" type="noConversion"/>
  </si>
  <si>
    <t>학술진흥부</t>
    <phoneticPr fontId="2" type="noConversion"/>
  </si>
  <si>
    <t>국가를 당사자로 하는 계약에 관한 법률시행령 제26조 및 제 30조</t>
  </si>
  <si>
    <t>국가를 당사자로 하는 계약에 관한 법률시행령 제26조 및 제 30조</t>
    <phoneticPr fontId="2" type="noConversion"/>
  </si>
  <si>
    <t>신소재시스템공학과</t>
    <phoneticPr fontId="2" type="noConversion"/>
  </si>
  <si>
    <t>베스트에프에이㈜</t>
    <phoneticPr fontId="2" type="noConversion"/>
  </si>
  <si>
    <t>김유찬</t>
    <phoneticPr fontId="2" type="noConversion"/>
  </si>
  <si>
    <t>용접기 구매</t>
    <phoneticPr fontId="2" type="noConversion"/>
  </si>
  <si>
    <t>대학 창업 활성화를 위한 시서점 도출을 위한 설문조사 및 FGI조사</t>
    <phoneticPr fontId="2" type="noConversion"/>
  </si>
  <si>
    <t>경제학부</t>
    <phoneticPr fontId="2" type="noConversion"/>
  </si>
  <si>
    <t>㈜좋은정책서베이</t>
    <phoneticPr fontId="2" type="noConversion"/>
  </si>
  <si>
    <t>이경희</t>
    <phoneticPr fontId="2" type="noConversion"/>
  </si>
  <si>
    <t>연구용 CPU-GPU 워크스테이션</t>
    <phoneticPr fontId="2" type="noConversion"/>
  </si>
  <si>
    <t>의공학과</t>
    <phoneticPr fontId="2" type="noConversion"/>
  </si>
  <si>
    <t>㈜에이치엘솔루션</t>
    <phoneticPr fontId="2" type="noConversion"/>
  </si>
  <si>
    <t>이명현</t>
    <phoneticPr fontId="2" type="noConversion"/>
  </si>
  <si>
    <t>지구환경과학과</t>
    <phoneticPr fontId="2" type="noConversion"/>
  </si>
  <si>
    <t>지진감지장치[Trillium Compact: Broadband Seismometer]</t>
    <phoneticPr fontId="2" type="noConversion"/>
  </si>
  <si>
    <t>박종대</t>
    <phoneticPr fontId="2" type="noConversion"/>
  </si>
  <si>
    <t>새빛기술 주식회사</t>
    <phoneticPr fontId="2" type="noConversion"/>
  </si>
  <si>
    <t>전원공급장치 12KVA</t>
    <phoneticPr fontId="2" type="noConversion"/>
  </si>
  <si>
    <t>태진테크㈜</t>
    <phoneticPr fontId="2" type="noConversion"/>
  </si>
  <si>
    <t>이정자</t>
    <phoneticPr fontId="2" type="noConversion"/>
  </si>
  <si>
    <t>밀양들 지질조사 제경비</t>
    <phoneticPr fontId="2" type="noConversion"/>
  </si>
  <si>
    <t>지구과학연구소</t>
    <phoneticPr fontId="2" type="noConversion"/>
  </si>
  <si>
    <t>㈜성진엔지니어링</t>
    <phoneticPr fontId="2" type="noConversion"/>
  </si>
  <si>
    <t>박철완</t>
    <phoneticPr fontId="2" type="noConversion"/>
  </si>
  <si>
    <t>LED해양융합기술연구센터</t>
    <phoneticPr fontId="2" type="noConversion"/>
  </si>
  <si>
    <t>방사내성시험 모니터링 시스템</t>
    <phoneticPr fontId="2" type="noConversion"/>
  </si>
  <si>
    <t>주식회사 모렌스</t>
    <phoneticPr fontId="2" type="noConversion"/>
  </si>
  <si>
    <t>권오경</t>
    <phoneticPr fontId="2" type="noConversion"/>
  </si>
  <si>
    <t>자원생물학과</t>
    <phoneticPr fontId="2" type="noConversion"/>
  </si>
  <si>
    <t>초저온냉동고</t>
    <phoneticPr fontId="2" type="noConversion"/>
  </si>
  <si>
    <t>㈜대한과학</t>
    <phoneticPr fontId="2" type="noConversion"/>
  </si>
  <si>
    <t>진영민</t>
    <phoneticPr fontId="2" type="noConversion"/>
  </si>
  <si>
    <t>해양바이오신소재학과</t>
    <phoneticPr fontId="2" type="noConversion"/>
  </si>
  <si>
    <t>히트 펌프 장치</t>
    <phoneticPr fontId="2" type="noConversion"/>
  </si>
  <si>
    <t>주식회사하남엔지니어링</t>
    <phoneticPr fontId="2" type="noConversion"/>
  </si>
  <si>
    <t>강철호</t>
    <phoneticPr fontId="2" type="noConversion"/>
  </si>
  <si>
    <t>기계자동차공학과</t>
    <phoneticPr fontId="2" type="noConversion"/>
  </si>
  <si>
    <t>재료(아크릴 외 7종)</t>
    <phoneticPr fontId="2" type="noConversion"/>
  </si>
  <si>
    <t>주식회사 피코</t>
    <phoneticPr fontId="2" type="noConversion"/>
  </si>
  <si>
    <t>한종석</t>
    <phoneticPr fontId="2" type="noConversion"/>
  </si>
  <si>
    <t>에너지자원공학과</t>
    <phoneticPr fontId="2" type="noConversion"/>
  </si>
  <si>
    <t>광산모델링 S/W(MVS) 구입</t>
    <phoneticPr fontId="2" type="noConversion"/>
  </si>
  <si>
    <t>우림텍</t>
    <phoneticPr fontId="2" type="noConversion"/>
  </si>
  <si>
    <t>안경열</t>
    <phoneticPr fontId="2" type="noConversion"/>
  </si>
  <si>
    <t>NI ELVIS II Hardware</t>
    <phoneticPr fontId="2" type="noConversion"/>
  </si>
  <si>
    <t>한국내쇼날 인스트루먼트㈜</t>
    <phoneticPr fontId="2" type="noConversion"/>
  </si>
  <si>
    <t>컴퓨터공학과</t>
    <phoneticPr fontId="2" type="noConversion"/>
  </si>
  <si>
    <t>GOKHALE AJIT VA</t>
    <phoneticPr fontId="2" type="noConversion"/>
  </si>
  <si>
    <t>프레스금형 , 공구 제작 및 시험</t>
    <phoneticPr fontId="2" type="noConversion"/>
  </si>
  <si>
    <t>기계공학과</t>
    <phoneticPr fontId="2" type="noConversion"/>
  </si>
  <si>
    <t>대우엔텍</t>
    <phoneticPr fontId="2" type="noConversion"/>
  </si>
  <si>
    <t>조현환</t>
    <phoneticPr fontId="2" type="noConversion"/>
  </si>
  <si>
    <t>주식회사 지앤에스소프트</t>
    <phoneticPr fontId="2" type="noConversion"/>
  </si>
  <si>
    <t>광산운영ICT 시스템 개발용 GIS 엔진 (JoyMap) 구입</t>
    <phoneticPr fontId="2" type="noConversion"/>
  </si>
  <si>
    <t>김길수</t>
    <phoneticPr fontId="2" type="noConversion"/>
  </si>
  <si>
    <t>물리학과</t>
    <phoneticPr fontId="2" type="noConversion"/>
  </si>
  <si>
    <t>분광시스템</t>
    <phoneticPr fontId="2" type="noConversion"/>
  </si>
  <si>
    <t>명진크리스텍㈜</t>
    <phoneticPr fontId="2" type="noConversion"/>
  </si>
  <si>
    <t>최재혁</t>
    <phoneticPr fontId="2" type="noConversion"/>
  </si>
  <si>
    <t>지구과학연구소</t>
    <phoneticPr fontId="2" type="noConversion"/>
  </si>
  <si>
    <t>해양레이더 구조물 제작</t>
    <phoneticPr fontId="2" type="noConversion"/>
  </si>
  <si>
    <t>미래테크</t>
    <phoneticPr fontId="2" type="noConversion"/>
  </si>
  <si>
    <t>박태식</t>
    <phoneticPr fontId="2" type="noConversion"/>
  </si>
  <si>
    <t>제어계측공학과</t>
    <phoneticPr fontId="2" type="noConversion"/>
  </si>
  <si>
    <t>친환경 자동 AWNING 시스템 개발 제작비</t>
  </si>
  <si>
    <t>L&amp;A</t>
    <phoneticPr fontId="2" type="noConversion"/>
  </si>
  <si>
    <t>김송현</t>
    <phoneticPr fontId="2" type="noConversion"/>
  </si>
  <si>
    <t>자료보관용 서가 모빌랙 제작</t>
    <phoneticPr fontId="2" type="noConversion"/>
  </si>
  <si>
    <t>자원생물학과</t>
    <phoneticPr fontId="2" type="noConversion"/>
  </si>
  <si>
    <t>두원산업</t>
    <phoneticPr fontId="2" type="noConversion"/>
  </si>
  <si>
    <t>김동희</t>
    <phoneticPr fontId="2" type="noConversion"/>
  </si>
  <si>
    <t>LED해양융합기술연구센터</t>
    <phoneticPr fontId="2" type="noConversion"/>
  </si>
  <si>
    <t>RF차폐도어</t>
    <phoneticPr fontId="2" type="noConversion"/>
  </si>
  <si>
    <t>주식회사 대호테크</t>
    <phoneticPr fontId="2" type="noConversion"/>
  </si>
  <si>
    <t>박인호</t>
    <phoneticPr fontId="2" type="noConversion"/>
  </si>
  <si>
    <t>기계설계공학과</t>
    <phoneticPr fontId="2" type="noConversion"/>
  </si>
  <si>
    <t>빈탄 섬프모델 테스트 모형실험 시스템 제작</t>
    <phoneticPr fontId="2" type="noConversion"/>
  </si>
  <si>
    <t>RF 차폐용 판넬</t>
    <phoneticPr fontId="2" type="noConversion"/>
  </si>
  <si>
    <t>세미텍엔지니어링</t>
    <phoneticPr fontId="2" type="noConversion"/>
  </si>
  <si>
    <t>엄형욱</t>
    <phoneticPr fontId="2" type="noConversion"/>
  </si>
  <si>
    <t>경제학부</t>
    <phoneticPr fontId="2" type="noConversion"/>
  </si>
  <si>
    <t>한국기업데이터(주)</t>
  </si>
  <si>
    <t xml:space="preserve">기업정보 DB </t>
    <phoneticPr fontId="2" type="noConversion"/>
  </si>
  <si>
    <t>조병제</t>
    <phoneticPr fontId="2" type="noConversion"/>
  </si>
  <si>
    <t>경영학부</t>
    <phoneticPr fontId="2" type="noConversion"/>
  </si>
  <si>
    <t>호텔종업원의 직무조사</t>
    <phoneticPr fontId="2" type="noConversion"/>
  </si>
  <si>
    <t>포인트맥리서치㈜</t>
    <phoneticPr fontId="2" type="noConversion"/>
  </si>
  <si>
    <t>김미희</t>
    <phoneticPr fontId="2" type="noConversion"/>
  </si>
  <si>
    <t>국제지역학부</t>
  </si>
  <si>
    <t>국제지역학부</t>
    <phoneticPr fontId="2" type="noConversion"/>
  </si>
  <si>
    <t>지역설문조사</t>
    <phoneticPr fontId="2" type="noConversion"/>
  </si>
  <si>
    <t>(주)동남리서치</t>
    <phoneticPr fontId="2" type="noConversion"/>
  </si>
  <si>
    <t>최동일</t>
    <phoneticPr fontId="2" type="noConversion"/>
  </si>
  <si>
    <t>SWMM5의 매개변수 추정지원 시스템 중 최적화 모형 보정의 GUI</t>
    <phoneticPr fontId="2" type="noConversion"/>
  </si>
  <si>
    <t>㈜시더</t>
  </si>
  <si>
    <t>㈜시더</t>
    <phoneticPr fontId="2" type="noConversion"/>
  </si>
  <si>
    <t>국가를 당사자로 하는 계약에 관한 법률시행령 제26조 제1항 제2호 사목</t>
    <phoneticPr fontId="2" type="noConversion"/>
  </si>
  <si>
    <t>정택성</t>
    <phoneticPr fontId="2" type="noConversion"/>
  </si>
  <si>
    <t>낙동강 표준유역 단위의 물 순환 DB 소프트웨어</t>
    <phoneticPr fontId="2" type="noConversion"/>
  </si>
  <si>
    <t>토목공학과</t>
  </si>
  <si>
    <t>토목공학과</t>
    <phoneticPr fontId="2" type="noConversion"/>
  </si>
  <si>
    <t>지역설문조사 답례품</t>
    <phoneticPr fontId="2" type="noConversion"/>
  </si>
  <si>
    <t>굿샵판촉</t>
  </si>
  <si>
    <t>최영미</t>
    <phoneticPr fontId="2" type="noConversion"/>
  </si>
  <si>
    <t>방진구 외 2종 제작</t>
    <phoneticPr fontId="2" type="noConversion"/>
  </si>
  <si>
    <t>엠바스</t>
    <phoneticPr fontId="2" type="noConversion"/>
  </si>
  <si>
    <t>전경숙</t>
    <phoneticPr fontId="2" type="noConversion"/>
  </si>
  <si>
    <t xml:space="preserve">RF 케이블 </t>
    <phoneticPr fontId="2" type="noConversion"/>
  </si>
  <si>
    <t>㈜텔러스테크</t>
    <phoneticPr fontId="2" type="noConversion"/>
  </si>
  <si>
    <t>이정상</t>
    <phoneticPr fontId="2" type="noConversion"/>
  </si>
  <si>
    <t>챔버용 전원 필터</t>
    <phoneticPr fontId="2" type="noConversion"/>
  </si>
  <si>
    <t>주식회사 모렌스</t>
    <phoneticPr fontId="2" type="noConversion"/>
  </si>
  <si>
    <t>권오경</t>
    <phoneticPr fontId="2" type="noConversion"/>
  </si>
  <si>
    <t>금온테크</t>
    <phoneticPr fontId="2" type="noConversion"/>
  </si>
  <si>
    <t>김정자</t>
    <phoneticPr fontId="2" type="noConversion"/>
  </si>
  <si>
    <t>렌즈 테스트 홀더, LED 특성 체크 모듈 및 디밍 테스트용 전원</t>
    <phoneticPr fontId="2" type="noConversion"/>
  </si>
  <si>
    <t>SMPS 홀더 셋트, 수동소자 키트(저항, 커패시터, 인덕터), 커넥터</t>
    <phoneticPr fontId="2" type="noConversion"/>
  </si>
  <si>
    <t>과학기술융합전문대학원</t>
  </si>
  <si>
    <t>지씨코리아</t>
    <phoneticPr fontId="2" type="noConversion"/>
  </si>
  <si>
    <t>이영호</t>
    <phoneticPr fontId="2" type="noConversion"/>
  </si>
  <si>
    <t xml:space="preserve">Vibratory Disc Mill  구매 </t>
    <phoneticPr fontId="2" type="noConversion"/>
  </si>
  <si>
    <t>건축공학과</t>
    <phoneticPr fontId="2" type="noConversion"/>
  </si>
  <si>
    <t>㈜퓨전텍</t>
    <phoneticPr fontId="2" type="noConversion"/>
  </si>
  <si>
    <t>송영옥</t>
    <phoneticPr fontId="2" type="noConversion"/>
  </si>
  <si>
    <t>연구비시스템의  "부가세 시스템 " 구축사업</t>
    <phoneticPr fontId="2" type="noConversion"/>
  </si>
  <si>
    <t>남기호</t>
    <phoneticPr fontId="2" type="noConversion"/>
  </si>
  <si>
    <t>주식회사 두리코아</t>
    <phoneticPr fontId="2" type="noConversion"/>
  </si>
  <si>
    <t>국가계약법시행령 제26조제1항제5호</t>
    <phoneticPr fontId="2" type="noConversion"/>
  </si>
  <si>
    <t>산학협력부</t>
    <phoneticPr fontId="2" type="noConversion"/>
  </si>
  <si>
    <t>산학협력단 창업보육센터 보육실 전기공사
(용당C. 10공학관 및 공학종합실습센터 일부)</t>
    <phoneticPr fontId="2" type="noConversion"/>
  </si>
  <si>
    <t>2013.11.18.</t>
    <phoneticPr fontId="2" type="noConversion"/>
  </si>
  <si>
    <t>박재성</t>
    <phoneticPr fontId="2" type="noConversion"/>
  </si>
  <si>
    <t>㈜성진전설</t>
    <phoneticPr fontId="2" type="noConversion"/>
  </si>
  <si>
    <t>기후변화 대응 다환경 실험시설 건축 및 장비구축 기획비(총괄책임자 : 아수용부총장)</t>
    <phoneticPr fontId="2" type="noConversion"/>
  </si>
  <si>
    <t>2013.10.17.</t>
    <phoneticPr fontId="2" type="noConversion"/>
  </si>
  <si>
    <t>김회률</t>
    <phoneticPr fontId="2" type="noConversion"/>
  </si>
  <si>
    <t>㈜지이엔지니어링</t>
    <phoneticPr fontId="2" type="noConversion"/>
  </si>
  <si>
    <t>기후변화 대응 다환경 실험시설 건축설계비</t>
    <phoneticPr fontId="2" type="noConversion"/>
  </si>
  <si>
    <t>2013.10.18.</t>
    <phoneticPr fontId="2" type="noConversion"/>
  </si>
  <si>
    <t>정연태</t>
    <phoneticPr fontId="2" type="noConversion"/>
  </si>
  <si>
    <t>㈜중앙이엠씨</t>
    <phoneticPr fontId="2" type="noConversion"/>
  </si>
  <si>
    <t>10공학관 3층~5층 일부 천장텍스(석면) 철거공사 용역</t>
    <phoneticPr fontId="2" type="noConversion"/>
  </si>
  <si>
    <t>2014.11.05.</t>
    <phoneticPr fontId="2" type="noConversion"/>
  </si>
  <si>
    <t>노현숙</t>
    <phoneticPr fontId="2" type="noConversion"/>
  </si>
  <si>
    <t>신창건영주식회사</t>
    <phoneticPr fontId="2" type="noConversion"/>
  </si>
  <si>
    <t xml:space="preserve">10공학관(용당캠퍼스) 전기시설 보수공사 </t>
    <phoneticPr fontId="2" type="noConversion"/>
  </si>
  <si>
    <t>2014.10.30.</t>
    <phoneticPr fontId="2" type="noConversion"/>
  </si>
  <si>
    <t>8공학관 전기시설보수공사</t>
    <phoneticPr fontId="2" type="noConversion"/>
  </si>
  <si>
    <t>박영주</t>
    <phoneticPr fontId="2" type="noConversion"/>
  </si>
  <si>
    <t>(합)대덕전기</t>
    <phoneticPr fontId="2" type="noConversion"/>
  </si>
  <si>
    <t>산학협력단회계</t>
    <phoneticPr fontId="2" type="noConversion"/>
  </si>
  <si>
    <t>해외필드워크체험을 위한 승선권 및 숙박권 구입 용역</t>
    <phoneticPr fontId="2" type="noConversion"/>
  </si>
  <si>
    <t>동아시아 사업단</t>
    <phoneticPr fontId="2" type="noConversion"/>
  </si>
  <si>
    <t>2014.12.05.</t>
    <phoneticPr fontId="2" type="noConversion"/>
  </si>
  <si>
    <t>송수동</t>
    <phoneticPr fontId="2" type="noConversion"/>
  </si>
  <si>
    <t>㈜하나항공여행사</t>
    <phoneticPr fontId="2" type="noConversion"/>
  </si>
  <si>
    <t>2014-2학기 피지 해외현장학습 프로그램 위탁용역</t>
    <phoneticPr fontId="2" type="noConversion"/>
  </si>
  <si>
    <t>해양수산 사업단</t>
    <phoneticPr fontId="2" type="noConversion"/>
  </si>
  <si>
    <t>2014.12.22.</t>
    <phoneticPr fontId="2" type="noConversion"/>
  </si>
  <si>
    <t>민성택</t>
    <phoneticPr fontId="2" type="noConversion"/>
  </si>
  <si>
    <t>㈜해외교육진흥원</t>
  </si>
  <si>
    <t>Petrel S/W 교육훈련</t>
    <phoneticPr fontId="2" type="noConversion"/>
  </si>
  <si>
    <t>자원개발특성화사업단</t>
    <phoneticPr fontId="2" type="noConversion"/>
  </si>
  <si>
    <t>2014.12.8.</t>
    <phoneticPr fontId="2" type="noConversion"/>
  </si>
  <si>
    <t>2014.12.16.</t>
    <phoneticPr fontId="2" type="noConversion"/>
  </si>
  <si>
    <t>2014.12.17.</t>
    <phoneticPr fontId="2" type="noConversion"/>
  </si>
  <si>
    <t>2014.12.31.</t>
    <phoneticPr fontId="2" type="noConversion"/>
  </si>
  <si>
    <t>2015.1.2.</t>
    <phoneticPr fontId="2" type="noConversion"/>
  </si>
  <si>
    <t>2015.1.8.</t>
    <phoneticPr fontId="2" type="noConversion"/>
  </si>
  <si>
    <t>2015.1.12.</t>
    <phoneticPr fontId="2" type="noConversion"/>
  </si>
  <si>
    <t>2015.1.23.</t>
    <phoneticPr fontId="2" type="noConversion"/>
  </si>
  <si>
    <t>2015.1.27.</t>
    <phoneticPr fontId="2" type="noConversion"/>
  </si>
  <si>
    <t>2015.1.28.</t>
    <phoneticPr fontId="2" type="noConversion"/>
  </si>
  <si>
    <t>2015.2.24.</t>
    <phoneticPr fontId="2" type="noConversion"/>
  </si>
  <si>
    <t>2015.2.26.</t>
    <phoneticPr fontId="2" type="noConversion"/>
  </si>
  <si>
    <t>2015.3.20.</t>
    <phoneticPr fontId="2" type="noConversion"/>
  </si>
  <si>
    <t>2015.3.24.</t>
    <phoneticPr fontId="2" type="noConversion"/>
  </si>
  <si>
    <t>2015.3.25.</t>
    <phoneticPr fontId="2" type="noConversion"/>
  </si>
  <si>
    <t>2015.3.30.</t>
    <phoneticPr fontId="2" type="noConversion"/>
  </si>
  <si>
    <t>2015.4.15.</t>
    <phoneticPr fontId="2" type="noConversion"/>
  </si>
  <si>
    <t>2015.4.22.</t>
    <phoneticPr fontId="2" type="noConversion"/>
  </si>
  <si>
    <t>2015.4.24.</t>
    <phoneticPr fontId="2" type="noConversion"/>
  </si>
  <si>
    <t>2015.4.30.</t>
    <phoneticPr fontId="2" type="noConversion"/>
  </si>
  <si>
    <t>2015.5.8.</t>
    <phoneticPr fontId="2" type="noConversion"/>
  </si>
  <si>
    <t>2015.5.14.</t>
    <phoneticPr fontId="2" type="noConversion"/>
  </si>
  <si>
    <t>2015.5.19.</t>
    <phoneticPr fontId="2" type="noConversion"/>
  </si>
  <si>
    <t>2014.9.15.</t>
    <phoneticPr fontId="2" type="noConversion"/>
  </si>
  <si>
    <t>2015.2.25.</t>
    <phoneticPr fontId="2" type="noConversion"/>
  </si>
  <si>
    <t>2015.2.17.</t>
    <phoneticPr fontId="2" type="noConversion"/>
  </si>
  <si>
    <t>코지쿠사카</t>
    <phoneticPr fontId="2" type="noConversion"/>
  </si>
  <si>
    <t>쉴럼버저시코㈜ 영업소</t>
    <phoneticPr fontId="2" type="noConversion"/>
  </si>
  <si>
    <t>추가</t>
    <phoneticPr fontId="2" type="noConversion"/>
  </si>
  <si>
    <t>산학협력단회계</t>
    <phoneticPr fontId="2" type="noConversion"/>
  </si>
  <si>
    <t>산학협력부</t>
    <phoneticPr fontId="2" type="noConversion"/>
  </si>
  <si>
    <t>건설기술교육원 3층 테라스 지붕공사</t>
    <phoneticPr fontId="2" type="noConversion"/>
  </si>
  <si>
    <t>한유미</t>
    <phoneticPr fontId="2" type="noConversion"/>
  </si>
  <si>
    <t>한솔</t>
    <phoneticPr fontId="2" type="noConversion"/>
  </si>
  <si>
    <t>국가계약법시행령 제26조제1항제5호</t>
    <phoneticPr fontId="2" type="noConversion"/>
  </si>
  <si>
    <t>2014.12.30.</t>
    <phoneticPr fontId="2" type="noConversion"/>
  </si>
  <si>
    <t>산학협력단회계</t>
    <phoneticPr fontId="2" type="noConversion"/>
  </si>
  <si>
    <t>산학협력부</t>
    <phoneticPr fontId="2" type="noConversion"/>
  </si>
  <si>
    <t>대학보유기술 기술소개자료집 제작 용역 계약</t>
    <phoneticPr fontId="2" type="noConversion"/>
  </si>
  <si>
    <t>박국진, 이준호</t>
    <phoneticPr fontId="2" type="noConversion"/>
  </si>
  <si>
    <t>두호특허법인</t>
    <phoneticPr fontId="2" type="noConversion"/>
  </si>
  <si>
    <t>국가계약법시행령 제26조제1항제5호</t>
    <phoneticPr fontId="2" type="noConversion"/>
  </si>
  <si>
    <t>2015.4.16.</t>
    <phoneticPr fontId="2" type="noConversion"/>
  </si>
  <si>
    <t>■ 공개부서  : 산학협력단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</si>
</sst>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7" formatCode="General&quot;%&quot;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20"/>
      <color theme="1"/>
      <name val="HY수평선B"/>
      <family val="1"/>
      <charset val="129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/>
  </cellStyleXfs>
  <cellXfs count="19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1" xfId="0" applyBorder="1">
      <alignment vertical="center"/>
    </xf>
    <xf numFmtId="41" fontId="0" fillId="0" borderId="1" xfId="1" applyFont="1" applyBorder="1">
      <alignment vertical="center"/>
    </xf>
    <xf numFmtId="0" fontId="5" fillId="0" borderId="0" xfId="0" applyFont="1">
      <alignment vertical="center"/>
    </xf>
    <xf numFmtId="177" fontId="0" fillId="0" borderId="1" xfId="0" applyNumberFormat="1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shrinkToFit="1"/>
    </xf>
    <xf numFmtId="0" fontId="0" fillId="0" borderId="1" xfId="0" quotePrefix="1" applyBorder="1" applyAlignment="1">
      <alignment vertical="center" wrapText="1"/>
    </xf>
    <xf numFmtId="0" fontId="0" fillId="0" borderId="2" xfId="0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abSelected="1" zoomScale="85" zoomScaleNormal="85" workbookViewId="0">
      <selection activeCell="D16" sqref="D16"/>
    </sheetView>
  </sheetViews>
  <sheetFormatPr defaultRowHeight="16.5" x14ac:dyDescent="0.3"/>
  <cols>
    <col min="1" max="1" width="15.875" customWidth="1"/>
    <col min="2" max="2" width="12.125" bestFit="1" customWidth="1"/>
    <col min="3" max="3" width="54.5" customWidth="1"/>
    <col min="4" max="4" width="16.125" bestFit="1" customWidth="1"/>
    <col min="5" max="5" width="25" bestFit="1" customWidth="1"/>
    <col min="6" max="6" width="11.375" customWidth="1"/>
    <col min="7" max="7" width="10" bestFit="1" customWidth="1"/>
    <col min="8" max="8" width="14.375" bestFit="1" customWidth="1"/>
    <col min="9" max="9" width="17.875" bestFit="1" customWidth="1"/>
    <col min="10" max="10" width="26.25" bestFit="1" customWidth="1"/>
    <col min="11" max="11" width="67.375" bestFit="1" customWidth="1"/>
  </cols>
  <sheetData>
    <row r="1" spans="1:11" x14ac:dyDescent="0.3">
      <c r="A1" t="s">
        <v>0</v>
      </c>
    </row>
    <row r="2" spans="1:11" ht="25.5" x14ac:dyDescent="0.3">
      <c r="A2" s="17" t="s">
        <v>1</v>
      </c>
      <c r="B2" s="17"/>
      <c r="C2" s="17"/>
      <c r="D2" s="17"/>
      <c r="E2" s="17"/>
      <c r="F2" s="17"/>
      <c r="G2" s="17"/>
      <c r="H2" s="17"/>
      <c r="I2" s="17"/>
      <c r="J2" s="17"/>
      <c r="K2" s="17"/>
    </row>
    <row r="4" spans="1:11" ht="20.25" x14ac:dyDescent="0.3">
      <c r="A4" s="1" t="s">
        <v>224</v>
      </c>
      <c r="C4" s="7"/>
    </row>
    <row r="5" spans="1:11" ht="17.25" x14ac:dyDescent="0.3">
      <c r="K5" s="4" t="s">
        <v>15</v>
      </c>
    </row>
    <row r="6" spans="1:11" ht="17.25" x14ac:dyDescent="0.3">
      <c r="A6" s="18" t="s">
        <v>2</v>
      </c>
      <c r="B6" s="18" t="s">
        <v>3</v>
      </c>
      <c r="C6" s="18" t="s">
        <v>4</v>
      </c>
      <c r="D6" s="18" t="s">
        <v>5</v>
      </c>
      <c r="E6" s="18"/>
      <c r="F6" s="18" t="s">
        <v>8</v>
      </c>
      <c r="G6" s="18" t="s">
        <v>9</v>
      </c>
      <c r="H6" s="18" t="s">
        <v>10</v>
      </c>
      <c r="I6" s="18" t="s">
        <v>11</v>
      </c>
      <c r="J6" s="18"/>
      <c r="K6" s="18" t="s">
        <v>14</v>
      </c>
    </row>
    <row r="7" spans="1:11" ht="25.5" customHeight="1" x14ac:dyDescent="0.3">
      <c r="A7" s="18"/>
      <c r="B7" s="18"/>
      <c r="C7" s="18"/>
      <c r="D7" s="6" t="s">
        <v>6</v>
      </c>
      <c r="E7" s="6" t="s">
        <v>7</v>
      </c>
      <c r="F7" s="18"/>
      <c r="G7" s="18"/>
      <c r="H7" s="18"/>
      <c r="I7" s="6" t="s">
        <v>12</v>
      </c>
      <c r="J7" s="6" t="s">
        <v>13</v>
      </c>
      <c r="K7" s="18"/>
    </row>
    <row r="8" spans="1:11" ht="19.5" customHeight="1" x14ac:dyDescent="0.3">
      <c r="A8" s="11" t="s">
        <v>210</v>
      </c>
      <c r="B8" s="11" t="s">
        <v>211</v>
      </c>
      <c r="C8" s="2" t="s">
        <v>212</v>
      </c>
      <c r="D8" s="3">
        <v>20000</v>
      </c>
      <c r="E8" s="11" t="s">
        <v>211</v>
      </c>
      <c r="F8" s="16" t="s">
        <v>216</v>
      </c>
      <c r="G8" s="3">
        <v>19100</v>
      </c>
      <c r="H8" s="5">
        <f t="shared" ref="H8" si="0">G8/D8*100</f>
        <v>95.5</v>
      </c>
      <c r="I8" s="11" t="s">
        <v>213</v>
      </c>
      <c r="J8" s="11" t="s">
        <v>214</v>
      </c>
      <c r="K8" s="11" t="s">
        <v>215</v>
      </c>
    </row>
    <row r="9" spans="1:11" ht="19.5" customHeight="1" x14ac:dyDescent="0.3">
      <c r="A9" s="11" t="s">
        <v>217</v>
      </c>
      <c r="B9" s="11" t="s">
        <v>218</v>
      </c>
      <c r="C9" s="2" t="s">
        <v>219</v>
      </c>
      <c r="D9" s="3">
        <v>19855</v>
      </c>
      <c r="E9" s="11" t="s">
        <v>218</v>
      </c>
      <c r="F9" s="11" t="s">
        <v>223</v>
      </c>
      <c r="G9" s="3">
        <v>18700</v>
      </c>
      <c r="H9" s="5">
        <f>G9/D9*100</f>
        <v>94.18282548476455</v>
      </c>
      <c r="I9" s="11" t="s">
        <v>220</v>
      </c>
      <c r="J9" s="11" t="s">
        <v>221</v>
      </c>
      <c r="K9" s="11" t="s">
        <v>222</v>
      </c>
    </row>
    <row r="10" spans="1:11" ht="21" customHeight="1" x14ac:dyDescent="0.3">
      <c r="A10" s="13" t="s">
        <v>168</v>
      </c>
      <c r="B10" s="8" t="s">
        <v>16</v>
      </c>
      <c r="C10" s="2" t="s">
        <v>22</v>
      </c>
      <c r="D10" s="3">
        <v>11400</v>
      </c>
      <c r="E10" s="8" t="s">
        <v>19</v>
      </c>
      <c r="F10" s="11" t="s">
        <v>181</v>
      </c>
      <c r="G10" s="3">
        <v>11000</v>
      </c>
      <c r="H10" s="5">
        <f>G10/D10*100</f>
        <v>96.491228070175438</v>
      </c>
      <c r="I10" s="8" t="s">
        <v>21</v>
      </c>
      <c r="J10" s="8" t="s">
        <v>20</v>
      </c>
      <c r="K10" s="8" t="s">
        <v>18</v>
      </c>
    </row>
    <row r="11" spans="1:11" ht="21" customHeight="1" x14ac:dyDescent="0.3">
      <c r="A11" s="13" t="s">
        <v>168</v>
      </c>
      <c r="B11" s="8" t="s">
        <v>16</v>
      </c>
      <c r="C11" s="2" t="s">
        <v>23</v>
      </c>
      <c r="D11" s="3">
        <v>16500</v>
      </c>
      <c r="E11" s="8" t="s">
        <v>24</v>
      </c>
      <c r="F11" s="11" t="s">
        <v>182</v>
      </c>
      <c r="G11" s="3">
        <v>15950</v>
      </c>
      <c r="H11" s="5">
        <f t="shared" ref="H11:H18" si="1">G11/D11*100</f>
        <v>96.666666666666671</v>
      </c>
      <c r="I11" s="8" t="s">
        <v>26</v>
      </c>
      <c r="J11" s="8" t="s">
        <v>25</v>
      </c>
      <c r="K11" s="8" t="s">
        <v>17</v>
      </c>
    </row>
    <row r="12" spans="1:11" ht="21" customHeight="1" x14ac:dyDescent="0.3">
      <c r="A12" s="13" t="s">
        <v>168</v>
      </c>
      <c r="B12" s="8" t="s">
        <v>16</v>
      </c>
      <c r="C12" s="2" t="s">
        <v>27</v>
      </c>
      <c r="D12" s="3">
        <v>12850</v>
      </c>
      <c r="E12" s="8" t="s">
        <v>28</v>
      </c>
      <c r="F12" s="11" t="s">
        <v>182</v>
      </c>
      <c r="G12" s="3">
        <v>12522</v>
      </c>
      <c r="H12" s="5">
        <f t="shared" si="1"/>
        <v>97.447470817120617</v>
      </c>
      <c r="I12" s="8" t="s">
        <v>30</v>
      </c>
      <c r="J12" s="8" t="s">
        <v>29</v>
      </c>
      <c r="K12" s="8" t="s">
        <v>17</v>
      </c>
    </row>
    <row r="13" spans="1:11" ht="21" customHeight="1" x14ac:dyDescent="0.3">
      <c r="A13" s="13" t="s">
        <v>168</v>
      </c>
      <c r="B13" s="8" t="s">
        <v>16</v>
      </c>
      <c r="C13" s="2" t="s">
        <v>32</v>
      </c>
      <c r="D13" s="3">
        <v>13180</v>
      </c>
      <c r="E13" s="8" t="s">
        <v>31</v>
      </c>
      <c r="F13" s="11" t="s">
        <v>183</v>
      </c>
      <c r="G13" s="3">
        <v>13180</v>
      </c>
      <c r="H13" s="5">
        <f t="shared" si="1"/>
        <v>100</v>
      </c>
      <c r="I13" s="8" t="s">
        <v>33</v>
      </c>
      <c r="J13" s="8" t="s">
        <v>34</v>
      </c>
      <c r="K13" s="8" t="s">
        <v>17</v>
      </c>
    </row>
    <row r="14" spans="1:11" ht="21" customHeight="1" x14ac:dyDescent="0.3">
      <c r="A14" s="13" t="s">
        <v>168</v>
      </c>
      <c r="B14" s="8" t="s">
        <v>16</v>
      </c>
      <c r="C14" s="2" t="s">
        <v>35</v>
      </c>
      <c r="D14" s="3">
        <v>14000</v>
      </c>
      <c r="E14" s="10" t="s">
        <v>42</v>
      </c>
      <c r="F14" s="11" t="s">
        <v>183</v>
      </c>
      <c r="G14" s="3">
        <v>13000</v>
      </c>
      <c r="H14" s="5">
        <f t="shared" si="1"/>
        <v>92.857142857142861</v>
      </c>
      <c r="I14" s="8" t="s">
        <v>37</v>
      </c>
      <c r="J14" s="8" t="s">
        <v>36</v>
      </c>
      <c r="K14" s="8" t="s">
        <v>17</v>
      </c>
    </row>
    <row r="15" spans="1:11" ht="21" customHeight="1" x14ac:dyDescent="0.3">
      <c r="A15" s="13" t="s">
        <v>168</v>
      </c>
      <c r="B15" s="8" t="s">
        <v>16</v>
      </c>
      <c r="C15" s="2" t="s">
        <v>38</v>
      </c>
      <c r="D15" s="3">
        <v>10836</v>
      </c>
      <c r="E15" s="8" t="s">
        <v>39</v>
      </c>
      <c r="F15" s="11" t="s">
        <v>183</v>
      </c>
      <c r="G15" s="3">
        <v>10092</v>
      </c>
      <c r="H15" s="5">
        <f t="shared" si="1"/>
        <v>93.133997785160574</v>
      </c>
      <c r="I15" s="8" t="s">
        <v>41</v>
      </c>
      <c r="J15" s="8" t="s">
        <v>40</v>
      </c>
      <c r="K15" s="8" t="s">
        <v>17</v>
      </c>
    </row>
    <row r="16" spans="1:11" ht="21" customHeight="1" x14ac:dyDescent="0.3">
      <c r="A16" s="13" t="s">
        <v>168</v>
      </c>
      <c r="B16" s="8" t="s">
        <v>16</v>
      </c>
      <c r="C16" s="2" t="s">
        <v>43</v>
      </c>
      <c r="D16" s="3">
        <v>21000</v>
      </c>
      <c r="E16" s="10" t="s">
        <v>42</v>
      </c>
      <c r="F16" s="11" t="s">
        <v>184</v>
      </c>
      <c r="G16" s="3">
        <v>20790</v>
      </c>
      <c r="H16" s="5">
        <f t="shared" si="1"/>
        <v>99</v>
      </c>
      <c r="I16" s="8" t="s">
        <v>45</v>
      </c>
      <c r="J16" s="8" t="s">
        <v>44</v>
      </c>
      <c r="K16" s="8" t="s">
        <v>17</v>
      </c>
    </row>
    <row r="17" spans="1:11" ht="21" customHeight="1" x14ac:dyDescent="0.3">
      <c r="A17" s="13" t="s">
        <v>168</v>
      </c>
      <c r="B17" s="8" t="s">
        <v>16</v>
      </c>
      <c r="C17" s="2" t="s">
        <v>47</v>
      </c>
      <c r="D17" s="3">
        <v>15092</v>
      </c>
      <c r="E17" s="8" t="s">
        <v>46</v>
      </c>
      <c r="F17" s="11" t="s">
        <v>185</v>
      </c>
      <c r="G17" s="3">
        <v>14564</v>
      </c>
      <c r="H17" s="5">
        <f t="shared" si="1"/>
        <v>96.501457725947532</v>
      </c>
      <c r="I17" s="8" t="s">
        <v>49</v>
      </c>
      <c r="J17" s="8" t="s">
        <v>48</v>
      </c>
      <c r="K17" s="8" t="s">
        <v>17</v>
      </c>
    </row>
    <row r="18" spans="1:11" ht="21" customHeight="1" x14ac:dyDescent="0.3">
      <c r="A18" s="13" t="s">
        <v>168</v>
      </c>
      <c r="B18" s="8" t="s">
        <v>16</v>
      </c>
      <c r="C18" s="2" t="s">
        <v>51</v>
      </c>
      <c r="D18" s="3">
        <v>17325</v>
      </c>
      <c r="E18" s="8" t="s">
        <v>50</v>
      </c>
      <c r="F18" s="11" t="s">
        <v>185</v>
      </c>
      <c r="G18" s="3">
        <v>16500</v>
      </c>
      <c r="H18" s="5">
        <f t="shared" si="1"/>
        <v>95.238095238095227</v>
      </c>
      <c r="I18" s="8" t="s">
        <v>53</v>
      </c>
      <c r="J18" s="8" t="s">
        <v>52</v>
      </c>
      <c r="K18" s="8" t="s">
        <v>17</v>
      </c>
    </row>
    <row r="19" spans="1:11" ht="21" customHeight="1" x14ac:dyDescent="0.3">
      <c r="A19" s="13" t="s">
        <v>168</v>
      </c>
      <c r="B19" s="8" t="s">
        <v>16</v>
      </c>
      <c r="C19" s="2" t="s">
        <v>55</v>
      </c>
      <c r="D19" s="3">
        <v>15540</v>
      </c>
      <c r="E19" s="10" t="s">
        <v>54</v>
      </c>
      <c r="F19" s="11" t="s">
        <v>186</v>
      </c>
      <c r="G19" s="3">
        <v>14300</v>
      </c>
      <c r="H19" s="5">
        <f t="shared" ref="H19:H28" si="2">G19/D19*100</f>
        <v>92.020592020592019</v>
      </c>
      <c r="I19" s="10" t="s">
        <v>57</v>
      </c>
      <c r="J19" s="10" t="s">
        <v>56</v>
      </c>
      <c r="K19" s="8" t="s">
        <v>17</v>
      </c>
    </row>
    <row r="20" spans="1:11" ht="21" customHeight="1" x14ac:dyDescent="0.3">
      <c r="A20" s="13" t="s">
        <v>168</v>
      </c>
      <c r="B20" s="8" t="s">
        <v>16</v>
      </c>
      <c r="C20" s="2" t="s">
        <v>59</v>
      </c>
      <c r="D20" s="3">
        <v>14850</v>
      </c>
      <c r="E20" s="10" t="s">
        <v>58</v>
      </c>
      <c r="F20" s="11" t="s">
        <v>187</v>
      </c>
      <c r="G20" s="3">
        <v>14630</v>
      </c>
      <c r="H20" s="5">
        <f t="shared" si="2"/>
        <v>98.518518518518519</v>
      </c>
      <c r="I20" s="10" t="s">
        <v>61</v>
      </c>
      <c r="J20" s="10" t="s">
        <v>60</v>
      </c>
      <c r="K20" s="8" t="s">
        <v>17</v>
      </c>
    </row>
    <row r="21" spans="1:11" ht="21" customHeight="1" x14ac:dyDescent="0.3">
      <c r="A21" s="13" t="s">
        <v>168</v>
      </c>
      <c r="B21" s="8" t="s">
        <v>16</v>
      </c>
      <c r="C21" s="2" t="s">
        <v>62</v>
      </c>
      <c r="D21" s="3">
        <v>14250</v>
      </c>
      <c r="E21" s="10" t="s">
        <v>64</v>
      </c>
      <c r="F21" s="11" t="s">
        <v>188</v>
      </c>
      <c r="G21" s="3">
        <v>14190</v>
      </c>
      <c r="H21" s="5">
        <f t="shared" si="2"/>
        <v>99.578947368421055</v>
      </c>
      <c r="I21" s="10" t="s">
        <v>65</v>
      </c>
      <c r="J21" s="10" t="s">
        <v>63</v>
      </c>
      <c r="K21" s="8" t="s">
        <v>17</v>
      </c>
    </row>
    <row r="22" spans="1:11" ht="21" customHeight="1" x14ac:dyDescent="0.3">
      <c r="A22" s="13" t="s">
        <v>168</v>
      </c>
      <c r="B22" s="8" t="s">
        <v>16</v>
      </c>
      <c r="C22" s="2" t="s">
        <v>66</v>
      </c>
      <c r="D22" s="3">
        <v>20500</v>
      </c>
      <c r="E22" s="10" t="s">
        <v>67</v>
      </c>
      <c r="F22" s="11" t="s">
        <v>188</v>
      </c>
      <c r="G22" s="3">
        <v>19694</v>
      </c>
      <c r="H22" s="5">
        <f t="shared" si="2"/>
        <v>96.068292682926824</v>
      </c>
      <c r="I22" s="10" t="s">
        <v>69</v>
      </c>
      <c r="J22" s="10" t="s">
        <v>68</v>
      </c>
      <c r="K22" s="8" t="s">
        <v>17</v>
      </c>
    </row>
    <row r="23" spans="1:11" ht="21" customHeight="1" x14ac:dyDescent="0.3">
      <c r="A23" s="13" t="s">
        <v>168</v>
      </c>
      <c r="B23" s="8" t="s">
        <v>16</v>
      </c>
      <c r="C23" s="2" t="s">
        <v>74</v>
      </c>
      <c r="D23" s="3">
        <v>15300</v>
      </c>
      <c r="E23" s="10" t="s">
        <v>73</v>
      </c>
      <c r="F23" s="11" t="s">
        <v>189</v>
      </c>
      <c r="G23" s="3">
        <v>14500</v>
      </c>
      <c r="H23" s="5">
        <f>G23/D23*100</f>
        <v>94.77124183006535</v>
      </c>
      <c r="I23" s="10" t="s">
        <v>76</v>
      </c>
      <c r="J23" s="10" t="s">
        <v>75</v>
      </c>
      <c r="K23" s="8" t="s">
        <v>17</v>
      </c>
    </row>
    <row r="24" spans="1:11" ht="21" customHeight="1" x14ac:dyDescent="0.3">
      <c r="A24" s="13" t="s">
        <v>168</v>
      </c>
      <c r="B24" s="8" t="s">
        <v>16</v>
      </c>
      <c r="C24" s="2" t="s">
        <v>71</v>
      </c>
      <c r="D24" s="3">
        <v>11000</v>
      </c>
      <c r="E24" s="10" t="s">
        <v>58</v>
      </c>
      <c r="F24" s="11" t="s">
        <v>190</v>
      </c>
      <c r="G24" s="3">
        <v>10000</v>
      </c>
      <c r="H24" s="5">
        <f t="shared" si="2"/>
        <v>90.909090909090907</v>
      </c>
      <c r="I24" s="10" t="s">
        <v>72</v>
      </c>
      <c r="J24" s="10" t="s">
        <v>70</v>
      </c>
      <c r="K24" s="8" t="s">
        <v>17</v>
      </c>
    </row>
    <row r="25" spans="1:11" ht="21" customHeight="1" x14ac:dyDescent="0.3">
      <c r="A25" s="13" t="s">
        <v>168</v>
      </c>
      <c r="B25" s="8" t="s">
        <v>16</v>
      </c>
      <c r="C25" s="2" t="s">
        <v>78</v>
      </c>
      <c r="D25" s="3">
        <v>15190</v>
      </c>
      <c r="E25" s="10" t="s">
        <v>77</v>
      </c>
      <c r="F25" s="11" t="s">
        <v>191</v>
      </c>
      <c r="G25" s="3">
        <v>14446</v>
      </c>
      <c r="H25" s="5">
        <f t="shared" si="2"/>
        <v>95.102040816326522</v>
      </c>
      <c r="I25" s="10" t="s">
        <v>80</v>
      </c>
      <c r="J25" s="10" t="s">
        <v>79</v>
      </c>
      <c r="K25" s="8" t="s">
        <v>17</v>
      </c>
    </row>
    <row r="26" spans="1:11" ht="21" customHeight="1" x14ac:dyDescent="0.3">
      <c r="A26" s="13" t="s">
        <v>168</v>
      </c>
      <c r="B26" s="8" t="s">
        <v>16</v>
      </c>
      <c r="C26" s="2" t="s">
        <v>82</v>
      </c>
      <c r="D26" s="3">
        <v>13999</v>
      </c>
      <c r="E26" s="10" t="s">
        <v>81</v>
      </c>
      <c r="F26" s="11" t="s">
        <v>191</v>
      </c>
      <c r="G26" s="3">
        <v>13000</v>
      </c>
      <c r="H26" s="5">
        <f t="shared" si="2"/>
        <v>92.863775983998849</v>
      </c>
      <c r="I26" s="10" t="s">
        <v>84</v>
      </c>
      <c r="J26" s="10" t="s">
        <v>83</v>
      </c>
      <c r="K26" s="8" t="s">
        <v>17</v>
      </c>
    </row>
    <row r="27" spans="1:11" ht="21" customHeight="1" x14ac:dyDescent="0.3">
      <c r="A27" s="13" t="s">
        <v>168</v>
      </c>
      <c r="B27" s="8" t="s">
        <v>16</v>
      </c>
      <c r="C27" s="2" t="s">
        <v>85</v>
      </c>
      <c r="D27" s="3">
        <v>13700</v>
      </c>
      <c r="E27" s="10" t="s">
        <v>86</v>
      </c>
      <c r="F27" s="11" t="s">
        <v>192</v>
      </c>
      <c r="G27" s="3">
        <v>13090</v>
      </c>
      <c r="H27" s="5">
        <f t="shared" si="2"/>
        <v>95.547445255474457</v>
      </c>
      <c r="I27" s="10" t="s">
        <v>88</v>
      </c>
      <c r="J27" s="10" t="s">
        <v>87</v>
      </c>
      <c r="K27" s="8" t="s">
        <v>17</v>
      </c>
    </row>
    <row r="28" spans="1:11" ht="21" customHeight="1" x14ac:dyDescent="0.3">
      <c r="A28" s="13" t="s">
        <v>168</v>
      </c>
      <c r="B28" s="8" t="s">
        <v>16</v>
      </c>
      <c r="C28" s="2" t="s">
        <v>90</v>
      </c>
      <c r="D28" s="3">
        <v>20000</v>
      </c>
      <c r="E28" s="10" t="s">
        <v>89</v>
      </c>
      <c r="F28" s="11" t="s">
        <v>193</v>
      </c>
      <c r="G28" s="3">
        <v>19000</v>
      </c>
      <c r="H28" s="5">
        <f t="shared" si="2"/>
        <v>95</v>
      </c>
      <c r="I28" s="10" t="s">
        <v>92</v>
      </c>
      <c r="J28" s="10" t="s">
        <v>91</v>
      </c>
      <c r="K28" s="8" t="s">
        <v>17</v>
      </c>
    </row>
    <row r="29" spans="1:11" ht="21" customHeight="1" x14ac:dyDescent="0.3">
      <c r="A29" s="13" t="s">
        <v>168</v>
      </c>
      <c r="B29" s="9" t="s">
        <v>16</v>
      </c>
      <c r="C29" s="2" t="s">
        <v>94</v>
      </c>
      <c r="D29" s="3">
        <v>15172</v>
      </c>
      <c r="E29" s="10" t="s">
        <v>93</v>
      </c>
      <c r="F29" s="11" t="s">
        <v>194</v>
      </c>
      <c r="G29" s="3">
        <v>14450</v>
      </c>
      <c r="H29" s="5">
        <f t="shared" ref="H29:H38" si="3">G29/D29*100</f>
        <v>95.24123385183232</v>
      </c>
      <c r="I29" s="10" t="s">
        <v>57</v>
      </c>
      <c r="J29" s="10" t="s">
        <v>56</v>
      </c>
      <c r="K29" s="9" t="s">
        <v>17</v>
      </c>
    </row>
    <row r="30" spans="1:11" ht="21" customHeight="1" x14ac:dyDescent="0.3">
      <c r="A30" s="13" t="s">
        <v>168</v>
      </c>
      <c r="B30" s="9" t="s">
        <v>16</v>
      </c>
      <c r="C30" s="2" t="s">
        <v>95</v>
      </c>
      <c r="D30" s="3">
        <v>21500</v>
      </c>
      <c r="E30" s="10" t="s">
        <v>89</v>
      </c>
      <c r="F30" s="11" t="s">
        <v>195</v>
      </c>
      <c r="G30" s="3">
        <v>20990</v>
      </c>
      <c r="H30" s="5">
        <f t="shared" si="3"/>
        <v>97.627906976744185</v>
      </c>
      <c r="I30" s="10" t="s">
        <v>97</v>
      </c>
      <c r="J30" s="10" t="s">
        <v>96</v>
      </c>
      <c r="K30" s="9" t="s">
        <v>17</v>
      </c>
    </row>
    <row r="31" spans="1:11" ht="21" customHeight="1" x14ac:dyDescent="0.3">
      <c r="A31" s="13" t="s">
        <v>168</v>
      </c>
      <c r="B31" s="9" t="s">
        <v>16</v>
      </c>
      <c r="C31" s="2" t="s">
        <v>100</v>
      </c>
      <c r="D31" s="3">
        <v>12000</v>
      </c>
      <c r="E31" s="10" t="s">
        <v>98</v>
      </c>
      <c r="F31" s="11" t="s">
        <v>196</v>
      </c>
      <c r="G31" s="3">
        <v>11000</v>
      </c>
      <c r="H31" s="5">
        <f t="shared" si="3"/>
        <v>91.666666666666657</v>
      </c>
      <c r="I31" s="10" t="s">
        <v>101</v>
      </c>
      <c r="J31" s="10" t="s">
        <v>99</v>
      </c>
      <c r="K31" s="9" t="s">
        <v>17</v>
      </c>
    </row>
    <row r="32" spans="1:11" ht="21" customHeight="1" x14ac:dyDescent="0.3">
      <c r="A32" s="13" t="s">
        <v>168</v>
      </c>
      <c r="B32" s="9" t="s">
        <v>16</v>
      </c>
      <c r="C32" s="2" t="s">
        <v>103</v>
      </c>
      <c r="D32" s="3">
        <v>17000</v>
      </c>
      <c r="E32" s="10" t="s">
        <v>102</v>
      </c>
      <c r="F32" s="11" t="s">
        <v>197</v>
      </c>
      <c r="G32" s="3">
        <v>16300</v>
      </c>
      <c r="H32" s="5">
        <f t="shared" si="3"/>
        <v>95.882352941176478</v>
      </c>
      <c r="I32" s="10" t="s">
        <v>105</v>
      </c>
      <c r="J32" s="10" t="s">
        <v>104</v>
      </c>
      <c r="K32" s="9" t="s">
        <v>17</v>
      </c>
    </row>
    <row r="33" spans="1:12" ht="21" customHeight="1" x14ac:dyDescent="0.3">
      <c r="A33" s="13" t="s">
        <v>168</v>
      </c>
      <c r="B33" s="9" t="s">
        <v>16</v>
      </c>
      <c r="C33" s="2" t="s">
        <v>108</v>
      </c>
      <c r="D33" s="3">
        <v>19700</v>
      </c>
      <c r="E33" s="10" t="s">
        <v>107</v>
      </c>
      <c r="F33" s="11" t="s">
        <v>198</v>
      </c>
      <c r="G33" s="3">
        <v>18700</v>
      </c>
      <c r="H33" s="5">
        <f t="shared" si="3"/>
        <v>94.923857868020306</v>
      </c>
      <c r="I33" s="10" t="s">
        <v>110</v>
      </c>
      <c r="J33" s="10" t="s">
        <v>109</v>
      </c>
      <c r="K33" s="9" t="s">
        <v>17</v>
      </c>
    </row>
    <row r="34" spans="1:12" ht="21" customHeight="1" x14ac:dyDescent="0.3">
      <c r="A34" s="13" t="s">
        <v>168</v>
      </c>
      <c r="B34" s="9" t="s">
        <v>16</v>
      </c>
      <c r="C34" s="2" t="s">
        <v>111</v>
      </c>
      <c r="D34" s="3">
        <v>25000</v>
      </c>
      <c r="E34" s="10" t="s">
        <v>118</v>
      </c>
      <c r="F34" s="11" t="s">
        <v>198</v>
      </c>
      <c r="G34" s="3">
        <v>25000</v>
      </c>
      <c r="H34" s="5">
        <f t="shared" si="3"/>
        <v>100</v>
      </c>
      <c r="I34" s="10" t="s">
        <v>115</v>
      </c>
      <c r="J34" s="10" t="s">
        <v>113</v>
      </c>
      <c r="K34" s="10" t="s">
        <v>114</v>
      </c>
    </row>
    <row r="35" spans="1:12" ht="21" customHeight="1" x14ac:dyDescent="0.3">
      <c r="A35" s="13" t="s">
        <v>168</v>
      </c>
      <c r="B35" s="9" t="s">
        <v>16</v>
      </c>
      <c r="C35" s="2" t="s">
        <v>116</v>
      </c>
      <c r="D35" s="3">
        <v>20000</v>
      </c>
      <c r="E35" s="10" t="s">
        <v>117</v>
      </c>
      <c r="F35" s="11" t="s">
        <v>198</v>
      </c>
      <c r="G35" s="3">
        <v>20000</v>
      </c>
      <c r="H35" s="5">
        <f t="shared" si="3"/>
        <v>100</v>
      </c>
      <c r="I35" s="10" t="s">
        <v>115</v>
      </c>
      <c r="J35" s="10" t="s">
        <v>112</v>
      </c>
      <c r="K35" s="10" t="s">
        <v>114</v>
      </c>
    </row>
    <row r="36" spans="1:12" ht="21" customHeight="1" x14ac:dyDescent="0.3">
      <c r="A36" s="13" t="s">
        <v>168</v>
      </c>
      <c r="B36" s="9" t="s">
        <v>16</v>
      </c>
      <c r="C36" s="2" t="s">
        <v>119</v>
      </c>
      <c r="D36" s="3">
        <v>19340</v>
      </c>
      <c r="E36" s="10" t="s">
        <v>106</v>
      </c>
      <c r="F36" s="11" t="s">
        <v>199</v>
      </c>
      <c r="G36" s="3">
        <v>18700</v>
      </c>
      <c r="H36" s="5">
        <f t="shared" si="3"/>
        <v>96.690796277145807</v>
      </c>
      <c r="I36" s="10" t="s">
        <v>121</v>
      </c>
      <c r="J36" s="10" t="s">
        <v>120</v>
      </c>
      <c r="K36" s="9" t="s">
        <v>17</v>
      </c>
    </row>
    <row r="37" spans="1:12" ht="21" customHeight="1" x14ac:dyDescent="0.3">
      <c r="A37" s="13" t="s">
        <v>168</v>
      </c>
      <c r="B37" s="9" t="s">
        <v>16</v>
      </c>
      <c r="C37" s="2" t="s">
        <v>122</v>
      </c>
      <c r="D37" s="3">
        <v>11916</v>
      </c>
      <c r="E37" s="10" t="s">
        <v>19</v>
      </c>
      <c r="F37" s="11" t="s">
        <v>200</v>
      </c>
      <c r="G37" s="3">
        <v>11330</v>
      </c>
      <c r="H37" s="5">
        <f t="shared" si="3"/>
        <v>95.082242363209133</v>
      </c>
      <c r="I37" s="10" t="s">
        <v>124</v>
      </c>
      <c r="J37" s="10" t="s">
        <v>123</v>
      </c>
      <c r="K37" s="9" t="s">
        <v>17</v>
      </c>
    </row>
    <row r="38" spans="1:12" ht="21" customHeight="1" x14ac:dyDescent="0.3">
      <c r="A38" s="13" t="s">
        <v>168</v>
      </c>
      <c r="B38" s="9" t="s">
        <v>16</v>
      </c>
      <c r="C38" s="2" t="s">
        <v>125</v>
      </c>
      <c r="D38" s="3">
        <v>14000</v>
      </c>
      <c r="E38" s="10" t="s">
        <v>89</v>
      </c>
      <c r="F38" s="11" t="s">
        <v>201</v>
      </c>
      <c r="G38" s="3">
        <v>13002</v>
      </c>
      <c r="H38" s="5">
        <f t="shared" si="3"/>
        <v>92.871428571428567</v>
      </c>
      <c r="I38" s="10" t="s">
        <v>127</v>
      </c>
      <c r="J38" s="10" t="s">
        <v>126</v>
      </c>
      <c r="K38" s="9" t="s">
        <v>17</v>
      </c>
    </row>
    <row r="39" spans="1:12" ht="21" customHeight="1" x14ac:dyDescent="0.3">
      <c r="A39" s="13" t="s">
        <v>168</v>
      </c>
      <c r="B39" s="10" t="s">
        <v>16</v>
      </c>
      <c r="C39" s="2" t="s">
        <v>128</v>
      </c>
      <c r="D39" s="3">
        <v>12000</v>
      </c>
      <c r="E39" s="10" t="s">
        <v>89</v>
      </c>
      <c r="F39" s="11" t="s">
        <v>201</v>
      </c>
      <c r="G39" s="3">
        <v>11500</v>
      </c>
      <c r="H39" s="5">
        <f t="shared" ref="H39:H41" si="4">G39/D39*100</f>
        <v>95.833333333333343</v>
      </c>
      <c r="I39" s="10" t="s">
        <v>130</v>
      </c>
      <c r="J39" s="10" t="s">
        <v>129</v>
      </c>
      <c r="K39" s="10" t="s">
        <v>17</v>
      </c>
    </row>
    <row r="40" spans="1:12" ht="21" customHeight="1" x14ac:dyDescent="0.3">
      <c r="A40" s="13" t="s">
        <v>168</v>
      </c>
      <c r="B40" s="10" t="s">
        <v>16</v>
      </c>
      <c r="C40" s="2" t="s">
        <v>133</v>
      </c>
      <c r="D40" s="3">
        <v>11000</v>
      </c>
      <c r="E40" s="10" t="s">
        <v>135</v>
      </c>
      <c r="F40" s="11" t="s">
        <v>202</v>
      </c>
      <c r="G40" s="3">
        <v>10000</v>
      </c>
      <c r="H40" s="5">
        <f t="shared" si="4"/>
        <v>90.909090909090907</v>
      </c>
      <c r="I40" s="10" t="s">
        <v>132</v>
      </c>
      <c r="J40" s="10" t="s">
        <v>131</v>
      </c>
      <c r="K40" s="10" t="s">
        <v>17</v>
      </c>
    </row>
    <row r="41" spans="1:12" ht="21" customHeight="1" x14ac:dyDescent="0.3">
      <c r="A41" s="13" t="s">
        <v>168</v>
      </c>
      <c r="B41" s="10" t="s">
        <v>16</v>
      </c>
      <c r="C41" s="2" t="s">
        <v>134</v>
      </c>
      <c r="D41" s="3">
        <v>13500</v>
      </c>
      <c r="E41" s="10" t="s">
        <v>135</v>
      </c>
      <c r="F41" s="11" t="s">
        <v>202</v>
      </c>
      <c r="G41" s="3">
        <v>13280</v>
      </c>
      <c r="H41" s="5">
        <f t="shared" si="4"/>
        <v>98.370370370370381</v>
      </c>
      <c r="I41" s="10" t="s">
        <v>137</v>
      </c>
      <c r="J41" s="10" t="s">
        <v>136</v>
      </c>
      <c r="K41" s="10" t="s">
        <v>17</v>
      </c>
    </row>
    <row r="42" spans="1:12" ht="21" customHeight="1" x14ac:dyDescent="0.3">
      <c r="A42" s="13" t="s">
        <v>168</v>
      </c>
      <c r="B42" s="10" t="s">
        <v>16</v>
      </c>
      <c r="C42" s="2" t="s">
        <v>138</v>
      </c>
      <c r="D42" s="3">
        <v>21180</v>
      </c>
      <c r="E42" s="10" t="s">
        <v>139</v>
      </c>
      <c r="F42" s="11" t="s">
        <v>203</v>
      </c>
      <c r="G42" s="3">
        <v>21120</v>
      </c>
      <c r="H42" s="5">
        <f t="shared" ref="H42:H52" si="5">G42/D42*100</f>
        <v>99.716713881019828</v>
      </c>
      <c r="I42" s="10" t="s">
        <v>141</v>
      </c>
      <c r="J42" s="10" t="s">
        <v>140</v>
      </c>
      <c r="K42" s="10" t="s">
        <v>17</v>
      </c>
    </row>
    <row r="43" spans="1:12" ht="21" customHeight="1" x14ac:dyDescent="0.3">
      <c r="A43" s="13" t="s">
        <v>168</v>
      </c>
      <c r="B43" s="11" t="s">
        <v>16</v>
      </c>
      <c r="C43" s="2" t="s">
        <v>142</v>
      </c>
      <c r="D43" s="3">
        <v>22000</v>
      </c>
      <c r="E43" s="11" t="s">
        <v>16</v>
      </c>
      <c r="F43" s="11" t="s">
        <v>204</v>
      </c>
      <c r="G43" s="3">
        <v>19950</v>
      </c>
      <c r="H43" s="5">
        <f t="shared" si="5"/>
        <v>90.681818181818187</v>
      </c>
      <c r="I43" s="11" t="s">
        <v>143</v>
      </c>
      <c r="J43" s="11" t="s">
        <v>144</v>
      </c>
      <c r="K43" s="11" t="s">
        <v>145</v>
      </c>
      <c r="L43" s="15" t="s">
        <v>209</v>
      </c>
    </row>
    <row r="44" spans="1:12" ht="21" customHeight="1" x14ac:dyDescent="0.3">
      <c r="A44" s="13" t="s">
        <v>168</v>
      </c>
      <c r="B44" s="11" t="s">
        <v>16</v>
      </c>
      <c r="C44" s="12" t="s">
        <v>147</v>
      </c>
      <c r="D44" s="3">
        <v>16570</v>
      </c>
      <c r="E44" s="11" t="s">
        <v>146</v>
      </c>
      <c r="F44" s="11" t="s">
        <v>148</v>
      </c>
      <c r="G44" s="3">
        <v>16500</v>
      </c>
      <c r="H44" s="5">
        <f t="shared" si="5"/>
        <v>99.577549788774903</v>
      </c>
      <c r="I44" s="11" t="s">
        <v>149</v>
      </c>
      <c r="J44" s="11" t="s">
        <v>150</v>
      </c>
      <c r="K44" s="11" t="s">
        <v>145</v>
      </c>
      <c r="L44" s="15" t="s">
        <v>209</v>
      </c>
    </row>
    <row r="45" spans="1:12" ht="21" customHeight="1" x14ac:dyDescent="0.3">
      <c r="A45" s="13" t="s">
        <v>168</v>
      </c>
      <c r="B45" s="11" t="s">
        <v>16</v>
      </c>
      <c r="C45" s="2" t="s">
        <v>151</v>
      </c>
      <c r="D45" s="3">
        <v>20000</v>
      </c>
      <c r="E45" s="11" t="s">
        <v>146</v>
      </c>
      <c r="F45" s="11" t="s">
        <v>152</v>
      </c>
      <c r="G45" s="3">
        <v>17100</v>
      </c>
      <c r="H45" s="5">
        <f t="shared" si="5"/>
        <v>85.5</v>
      </c>
      <c r="I45" s="11" t="s">
        <v>153</v>
      </c>
      <c r="J45" s="11" t="s">
        <v>154</v>
      </c>
      <c r="K45" s="11" t="s">
        <v>145</v>
      </c>
      <c r="L45" s="15" t="s">
        <v>209</v>
      </c>
    </row>
    <row r="46" spans="1:12" ht="21" customHeight="1" x14ac:dyDescent="0.3">
      <c r="A46" s="13" t="s">
        <v>168</v>
      </c>
      <c r="B46" s="11" t="s">
        <v>16</v>
      </c>
      <c r="C46" s="2" t="s">
        <v>155</v>
      </c>
      <c r="D46" s="3">
        <v>20000</v>
      </c>
      <c r="E46" s="11" t="s">
        <v>146</v>
      </c>
      <c r="F46" s="11" t="s">
        <v>156</v>
      </c>
      <c r="G46" s="3">
        <v>19300</v>
      </c>
      <c r="H46" s="5">
        <f t="shared" si="5"/>
        <v>96.5</v>
      </c>
      <c r="I46" s="11" t="s">
        <v>157</v>
      </c>
      <c r="J46" s="11" t="s">
        <v>158</v>
      </c>
      <c r="K46" s="11" t="s">
        <v>145</v>
      </c>
      <c r="L46" s="15" t="s">
        <v>209</v>
      </c>
    </row>
    <row r="47" spans="1:12" ht="21" customHeight="1" x14ac:dyDescent="0.3">
      <c r="A47" s="13" t="s">
        <v>168</v>
      </c>
      <c r="B47" s="11" t="s">
        <v>16</v>
      </c>
      <c r="C47" s="2" t="s">
        <v>159</v>
      </c>
      <c r="D47" s="3">
        <v>20000</v>
      </c>
      <c r="E47" s="11" t="s">
        <v>146</v>
      </c>
      <c r="F47" s="11" t="s">
        <v>160</v>
      </c>
      <c r="G47" s="3">
        <v>19000</v>
      </c>
      <c r="H47" s="5">
        <f t="shared" si="5"/>
        <v>95</v>
      </c>
      <c r="I47" s="11" t="s">
        <v>161</v>
      </c>
      <c r="J47" s="11" t="s">
        <v>162</v>
      </c>
      <c r="K47" s="11" t="s">
        <v>145</v>
      </c>
      <c r="L47" s="15" t="s">
        <v>209</v>
      </c>
    </row>
    <row r="48" spans="1:12" ht="21" customHeight="1" x14ac:dyDescent="0.3">
      <c r="A48" s="13" t="s">
        <v>168</v>
      </c>
      <c r="B48" s="11" t="s">
        <v>16</v>
      </c>
      <c r="C48" s="2" t="s">
        <v>163</v>
      </c>
      <c r="D48" s="3">
        <v>15000</v>
      </c>
      <c r="E48" s="11" t="s">
        <v>146</v>
      </c>
      <c r="F48" s="11" t="s">
        <v>164</v>
      </c>
      <c r="G48" s="3">
        <v>13900</v>
      </c>
      <c r="H48" s="5">
        <f t="shared" si="5"/>
        <v>92.666666666666657</v>
      </c>
      <c r="I48" s="11" t="s">
        <v>149</v>
      </c>
      <c r="J48" s="11" t="s">
        <v>150</v>
      </c>
      <c r="K48" s="11" t="s">
        <v>145</v>
      </c>
      <c r="L48" s="15" t="s">
        <v>209</v>
      </c>
    </row>
    <row r="49" spans="1:11" ht="21" customHeight="1" x14ac:dyDescent="0.3">
      <c r="A49" s="13" t="s">
        <v>168</v>
      </c>
      <c r="B49" s="11" t="s">
        <v>16</v>
      </c>
      <c r="C49" s="2" t="s">
        <v>165</v>
      </c>
      <c r="D49" s="3">
        <v>11680</v>
      </c>
      <c r="E49" s="11" t="s">
        <v>146</v>
      </c>
      <c r="F49" s="11" t="s">
        <v>205</v>
      </c>
      <c r="G49" s="3">
        <v>11000</v>
      </c>
      <c r="H49" s="5">
        <f t="shared" si="5"/>
        <v>94.178082191780817</v>
      </c>
      <c r="I49" s="11" t="s">
        <v>166</v>
      </c>
      <c r="J49" s="11" t="s">
        <v>167</v>
      </c>
      <c r="K49" s="11" t="s">
        <v>145</v>
      </c>
    </row>
    <row r="50" spans="1:11" ht="21" customHeight="1" x14ac:dyDescent="0.3">
      <c r="A50" s="13" t="s">
        <v>168</v>
      </c>
      <c r="B50" s="11" t="s">
        <v>16</v>
      </c>
      <c r="C50" s="14" t="s">
        <v>169</v>
      </c>
      <c r="D50" s="3">
        <v>10437</v>
      </c>
      <c r="E50" s="11" t="s">
        <v>170</v>
      </c>
      <c r="F50" s="11" t="s">
        <v>171</v>
      </c>
      <c r="G50" s="3">
        <v>10395</v>
      </c>
      <c r="H50" s="5">
        <f t="shared" si="5"/>
        <v>99.597585513078471</v>
      </c>
      <c r="I50" s="11" t="s">
        <v>172</v>
      </c>
      <c r="J50" s="11" t="s">
        <v>173</v>
      </c>
      <c r="K50" s="11" t="s">
        <v>145</v>
      </c>
    </row>
    <row r="51" spans="1:11" ht="21" customHeight="1" x14ac:dyDescent="0.3">
      <c r="A51" s="13" t="s">
        <v>168</v>
      </c>
      <c r="B51" s="11" t="s">
        <v>16</v>
      </c>
      <c r="C51" s="14" t="s">
        <v>174</v>
      </c>
      <c r="D51" s="3">
        <v>21080</v>
      </c>
      <c r="E51" s="11" t="s">
        <v>175</v>
      </c>
      <c r="F51" s="11" t="s">
        <v>176</v>
      </c>
      <c r="G51" s="3">
        <v>20570</v>
      </c>
      <c r="H51" s="5">
        <f t="shared" si="5"/>
        <v>97.58064516129032</v>
      </c>
      <c r="I51" s="11" t="s">
        <v>177</v>
      </c>
      <c r="J51" s="11" t="s">
        <v>178</v>
      </c>
      <c r="K51" s="11" t="s">
        <v>145</v>
      </c>
    </row>
    <row r="52" spans="1:11" ht="21" customHeight="1" x14ac:dyDescent="0.3">
      <c r="A52" s="13" t="s">
        <v>168</v>
      </c>
      <c r="B52" s="11" t="s">
        <v>16</v>
      </c>
      <c r="C52" s="12" t="s">
        <v>179</v>
      </c>
      <c r="D52" s="3">
        <v>11000</v>
      </c>
      <c r="E52" s="11" t="s">
        <v>180</v>
      </c>
      <c r="F52" s="11" t="s">
        <v>206</v>
      </c>
      <c r="G52" s="3">
        <v>10550</v>
      </c>
      <c r="H52" s="5">
        <f t="shared" si="5"/>
        <v>95.909090909090907</v>
      </c>
      <c r="I52" s="11" t="s">
        <v>207</v>
      </c>
      <c r="J52" s="11" t="s">
        <v>208</v>
      </c>
      <c r="K52" s="11" t="s">
        <v>145</v>
      </c>
    </row>
  </sheetData>
  <mergeCells count="10">
    <mergeCell ref="H6:H7"/>
    <mergeCell ref="I6:J6"/>
    <mergeCell ref="K6:K7"/>
    <mergeCell ref="A2:K2"/>
    <mergeCell ref="A6:A7"/>
    <mergeCell ref="B6:B7"/>
    <mergeCell ref="C6:C7"/>
    <mergeCell ref="D6:E6"/>
    <mergeCell ref="F6:F7"/>
    <mergeCell ref="G6:G7"/>
  </mergeCells>
  <phoneticPr fontId="2" type="noConversion"/>
  <pageMargins left="0.7" right="0.7" top="0.75" bottom="0.75" header="0.3" footer="0.3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서식2 수의계약 집행현황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Administrator</cp:lastModifiedBy>
  <dcterms:created xsi:type="dcterms:W3CDTF">2013-07-31T02:51:14Z</dcterms:created>
  <dcterms:modified xsi:type="dcterms:W3CDTF">2015-06-09T02:10:41Z</dcterms:modified>
</cp:coreProperties>
</file>