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80" windowWidth="21840" windowHeight="10410"/>
  </bookViews>
  <sheets>
    <sheet name="서식2 수의계약 집행현황" sheetId="2" r:id="rId1"/>
  </sheets>
  <definedNames>
    <definedName name="_xlnm._FilterDatabase" localSheetId="0" hidden="1">'서식2 수의계약 집행현황'!$A$7:$K$40</definedName>
  </definedNames>
  <calcPr calcId="145621"/>
</workbook>
</file>

<file path=xl/calcChain.xml><?xml version="1.0" encoding="utf-8"?>
<calcChain xmlns="http://schemas.openxmlformats.org/spreadsheetml/2006/main">
  <c r="H40" i="2" l="1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 l="1"/>
  <c r="H14" i="2"/>
  <c r="H13" i="2"/>
  <c r="H12" i="2"/>
  <c r="H11" i="2"/>
  <c r="H10" i="2"/>
  <c r="H9" i="2"/>
  <c r="H8" i="2"/>
</calcChain>
</file>

<file path=xl/sharedStrings.xml><?xml version="1.0" encoding="utf-8"?>
<sst xmlns="http://schemas.openxmlformats.org/spreadsheetml/2006/main" count="263" uniqueCount="133">
  <si>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</si>
  <si>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</si>
  <si>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</si>
  <si>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</si>
  <si>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</si>
  <si>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</si>
  <si>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</si>
  <si>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</si>
  <si>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</si>
  <si>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</si>
  <si>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</si>
  <si>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</si>
  <si>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</si>
  <si>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</si>
  <si>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</si>
  <si>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</si>
  <si>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사무국</t>
    <phoneticPr fontId="2" type="noConversion"/>
  </si>
  <si>
    <t>사무국</t>
    <phoneticPr fontId="2" type="noConversion"/>
  </si>
  <si>
    <t>재무과</t>
    <phoneticPr fontId="2" type="noConversion"/>
  </si>
  <si>
    <t>한국가구</t>
    <phoneticPr fontId="2" type="noConversion"/>
  </si>
  <si>
    <t>■ 공개부서  :</t>
    <phoneticPr fontId="2" type="noConversion"/>
  </si>
  <si>
    <t>(2015. 5월 ~ 11.20현재, 금액단위: 천원)</t>
    <phoneticPr fontId="2" type="noConversion"/>
  </si>
  <si>
    <t>대학회계</t>
    <phoneticPr fontId="2" type="noConversion"/>
  </si>
  <si>
    <t>2015년도 수시재물조사 불용품 폐기 용역</t>
  </si>
  <si>
    <t>설비시설 유지보수 소모품(체크밸브 외 47종) 구입</t>
  </si>
  <si>
    <t>은행수납용 서버 구입</t>
  </si>
  <si>
    <t>2015년도 부경대학교 소방시설 종합정밀점검 용역</t>
  </si>
  <si>
    <t>냉온수기 세관공사</t>
  </si>
  <si>
    <t>대연캠퍼스 화장실 화장지 구입</t>
  </si>
  <si>
    <t>종량제 봉투 구입</t>
  </si>
  <si>
    <t xml:space="preserve">부경대학교 실험실 연구활동종사자 안전보험(공제) </t>
  </si>
  <si>
    <t>전기·통신시설 유지보수 소모품(형광램프 외 61종) 구입</t>
  </si>
  <si>
    <t>대연·용당캠퍼스 보일러 세관공사 용역</t>
  </si>
  <si>
    <t>김원주</t>
  </si>
  <si>
    <t>이기종</t>
  </si>
  <si>
    <t>김재근</t>
  </si>
  <si>
    <t>정경태</t>
  </si>
  <si>
    <t>이희균</t>
  </si>
  <si>
    <t>이광석</t>
  </si>
  <si>
    <t>금윤석</t>
  </si>
  <si>
    <t>김복</t>
  </si>
  <si>
    <t>김진홍</t>
  </si>
  <si>
    <t>하진우</t>
  </si>
  <si>
    <t>원일환경산업</t>
    <phoneticPr fontId="2" type="noConversion"/>
  </si>
  <si>
    <t>㈜한국소방</t>
    <phoneticPr fontId="2" type="noConversion"/>
  </si>
  <si>
    <t>우진종합설비공사</t>
  </si>
  <si>
    <t>우진종합설비공사</t>
    <phoneticPr fontId="2" type="noConversion"/>
  </si>
  <si>
    <t>(사)교육시설재난공제회</t>
    <phoneticPr fontId="2" type="noConversion"/>
  </si>
  <si>
    <t>재무과</t>
  </si>
  <si>
    <t>시설과</t>
  </si>
  <si>
    <t>총무과</t>
  </si>
  <si>
    <t>안전관리센터</t>
  </si>
  <si>
    <t>쌍용정보통신㈜부산지점</t>
    <phoneticPr fontId="2" type="noConversion"/>
  </si>
  <si>
    <t>㈜아트엔티이</t>
    <phoneticPr fontId="2" type="noConversion"/>
  </si>
  <si>
    <t>금강제지</t>
    <phoneticPr fontId="2" type="noConversion"/>
  </si>
  <si>
    <t>(자)보수산업</t>
    <phoneticPr fontId="2" type="noConversion"/>
  </si>
  <si>
    <t>원광종합상사</t>
    <phoneticPr fontId="2" type="noConversion"/>
  </si>
  <si>
    <t>국가계약법시행령 제27조제1항제2호</t>
    <phoneticPr fontId="2" type="noConversion"/>
  </si>
  <si>
    <t>대학회계</t>
    <phoneticPr fontId="8" type="noConversion"/>
  </si>
  <si>
    <t>사무국</t>
  </si>
  <si>
    <t>장보고관 3층 학생상담센터 조성외 4건 전기공사</t>
  </si>
  <si>
    <t>임정식</t>
  </si>
  <si>
    <t>용화전기(주)</t>
  </si>
  <si>
    <t>국가계약법시행령 제26조제1항제5호</t>
  </si>
  <si>
    <t>대학회계</t>
    <phoneticPr fontId="8" type="noConversion"/>
  </si>
  <si>
    <t xml:space="preserve">장보고관 인도개선공사 </t>
  </si>
  <si>
    <t>권영진</t>
  </si>
  <si>
    <t>(주)제이투이앤씨</t>
  </si>
  <si>
    <t>나래관 임시주차장 배수로 조성공사</t>
  </si>
  <si>
    <t>이영호</t>
  </si>
  <si>
    <t>주식회사시행건설</t>
  </si>
  <si>
    <t>대학본부 기록관실 조성 전기소방공사</t>
  </si>
  <si>
    <t>권춘오</t>
  </si>
  <si>
    <t>(주)다산기업</t>
  </si>
  <si>
    <t>대학본부 기록관실 청정가스 소방공사</t>
  </si>
  <si>
    <t>한상우</t>
  </si>
  <si>
    <t>(주)프로테크 이앤지</t>
  </si>
  <si>
    <t>폐기물처리용역(용당캠퍼스 오수차집관로 및 포장보수공사)</t>
  </si>
  <si>
    <t>감은근</t>
  </si>
  <si>
    <t>현대실업</t>
  </si>
  <si>
    <t>국제교류본부 강의실 내부환경개선공사</t>
  </si>
  <si>
    <t>이성희</t>
  </si>
  <si>
    <t>고려특수건설(주)</t>
  </si>
  <si>
    <t>직장어린이집 신축부지 매립 폐기물 처리 용역</t>
  </si>
  <si>
    <t>2015년도 후기 전임교원 환경개선 건축공사</t>
  </si>
  <si>
    <t>장애인용 승강기 설치공사 설계 용역</t>
  </si>
  <si>
    <t>손대봉</t>
  </si>
  <si>
    <t>건축사사무소엠.디</t>
  </si>
  <si>
    <t xml:space="preserve">대연캠퍼스 위드센터 구조 보수ㆍ보강공사 </t>
  </si>
  <si>
    <t>최석권</t>
  </si>
  <si>
    <t>(주)이레이앤시</t>
  </si>
  <si>
    <t>대연캠퍼스 부지 현황측량 용역</t>
  </si>
  <si>
    <t>하자종</t>
  </si>
  <si>
    <t>(주)에이원엔지니어링</t>
  </si>
  <si>
    <t>후기 전임교원 환경개선 설비공사</t>
  </si>
  <si>
    <t>후기 추가 전임교원 채용에 따른 환경개선 건축공사</t>
  </si>
  <si>
    <t>일반회계</t>
    <phoneticPr fontId="8" type="noConversion"/>
  </si>
  <si>
    <t>직장어린이집 신축공사외 1건 소방(전기, 기계) 감리용역</t>
  </si>
  <si>
    <t>송상호</t>
    <phoneticPr fontId="8" type="noConversion"/>
  </si>
  <si>
    <t>㈜나이스에너지엔지니어링</t>
    <phoneticPr fontId="8" type="noConversion"/>
  </si>
  <si>
    <t>융복합실험실습실강의동신축공사 설계의 경제성(VE) 등 검토 용역</t>
    <phoneticPr fontId="8" type="noConversion"/>
  </si>
  <si>
    <t>김동회</t>
    <phoneticPr fontId="8" type="noConversion"/>
  </si>
  <si>
    <t>㈜상지엔지니어링건축사사무소</t>
    <phoneticPr fontId="8" type="noConversion"/>
  </si>
  <si>
    <t>건설폐기물 위탁처리용역(직장어린이집 신축공사)</t>
  </si>
  <si>
    <t>감은근</t>
    <phoneticPr fontId="8" type="noConversion"/>
  </si>
  <si>
    <t>현대실업</t>
    <phoneticPr fontId="8" type="noConversion"/>
  </si>
  <si>
    <t>선도모델 실험실 환경개선 전기공사</t>
  </si>
  <si>
    <t>박재성</t>
    <phoneticPr fontId="8" type="noConversion"/>
  </si>
  <si>
    <t>㈜성진전설</t>
    <phoneticPr fontId="8" type="noConversion"/>
  </si>
  <si>
    <t xml:space="preserve">실험실습실 천장주행크레인 구매 </t>
  </si>
  <si>
    <t>차태영</t>
    <phoneticPr fontId="8" type="noConversion"/>
  </si>
  <si>
    <t>남성산업기계</t>
    <phoneticPr fontId="8" type="noConversion"/>
  </si>
  <si>
    <t>선도모델 실험실 환경개선 설비공사</t>
  </si>
  <si>
    <t>박동일</t>
    <phoneticPr fontId="8" type="noConversion"/>
  </si>
  <si>
    <t>㈜삼원이엔씨</t>
    <phoneticPr fontId="8" type="noConversion"/>
  </si>
  <si>
    <t>학생교양회관 재건축 전력지장물 이설공사</t>
  </si>
  <si>
    <t>성진전설</t>
    <phoneticPr fontId="8" type="noConversion"/>
  </si>
  <si>
    <t>실험실습실 안전환경 시범 선도모델 실험실 물품 구입(냉장시약</t>
  </si>
  <si>
    <t>배도식</t>
    <phoneticPr fontId="8" type="noConversion"/>
  </si>
  <si>
    <t>유니온상사</t>
    <phoneticPr fontId="8" type="noConversion"/>
  </si>
  <si>
    <t>기록관 지하서고 보관함 등 제작 구입</t>
    <phoneticPr fontId="2" type="noConversion"/>
  </si>
  <si>
    <t>6.17</t>
    <phoneticPr fontId="8" type="noConversion"/>
  </si>
  <si>
    <t>6.19</t>
    <phoneticPr fontId="8" type="noConversion"/>
  </si>
  <si>
    <t>6.9</t>
    <phoneticPr fontId="8" type="noConversion"/>
  </si>
  <si>
    <t>7.23</t>
    <phoneticPr fontId="8" type="noConversion"/>
  </si>
  <si>
    <t>7.30</t>
    <phoneticPr fontId="8" type="noConversion"/>
  </si>
  <si>
    <t>8.10</t>
    <phoneticPr fontId="8" type="noConversion"/>
  </si>
  <si>
    <t>8.28</t>
    <phoneticPr fontId="8" type="noConversion"/>
  </si>
  <si>
    <t>8.4</t>
    <phoneticPr fontId="8" type="noConversion"/>
  </si>
  <si>
    <t>8.6</t>
    <phoneticPr fontId="8" type="noConversion"/>
  </si>
  <si>
    <t>9.14</t>
    <phoneticPr fontId="8" type="noConversion"/>
  </si>
  <si>
    <t>9.7</t>
    <phoneticPr fontId="8" type="noConversion"/>
  </si>
  <si>
    <t>10.15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</si>
</sst>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General&quot;%&quot;"/>
    <numFmt numFmtId="177" formatCode="#,##0.####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vertical="center"/>
    </xf>
    <xf numFmtId="177" fontId="7" fillId="0" borderId="0" xfId="2" applyNumberFormat="1" applyAlignment="1">
      <alignment horizontal="right" vertical="center"/>
    </xf>
    <xf numFmtId="177" fontId="7" fillId="0" borderId="0" xfId="2" applyNumberFormat="1" applyAlignment="1">
      <alignment horizontal="right" vertical="center"/>
    </xf>
    <xf numFmtId="41" fontId="9" fillId="0" borderId="1" xfId="3" applyFont="1" applyBorder="1">
      <alignment vertical="center"/>
    </xf>
    <xf numFmtId="0" fontId="10" fillId="0" borderId="1" xfId="4" applyFont="1" applyBorder="1" applyAlignment="1">
      <alignment horizontal="center" vertical="center"/>
    </xf>
    <xf numFmtId="41" fontId="9" fillId="0" borderId="1" xfId="3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41" fontId="9" fillId="0" borderId="1" xfId="3" applyFont="1" applyBorder="1" applyAlignment="1">
      <alignment horizontal="left" vertical="center"/>
    </xf>
    <xf numFmtId="0" fontId="11" fillId="0" borderId="1" xfId="2" applyFont="1" applyBorder="1" applyAlignment="1">
      <alignment horizontal="left" vertical="center"/>
    </xf>
    <xf numFmtId="41" fontId="9" fillId="0" borderId="1" xfId="1" applyFont="1" applyBorder="1">
      <alignment vertical="center"/>
    </xf>
    <xf numFmtId="0" fontId="11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0" xfId="0" applyFont="1">
      <alignment vertical="center"/>
    </xf>
    <xf numFmtId="41" fontId="9" fillId="0" borderId="1" xfId="1" applyFont="1" applyFill="1" applyBorder="1">
      <alignment vertical="center"/>
    </xf>
    <xf numFmtId="0" fontId="9" fillId="0" borderId="1" xfId="0" applyFont="1" applyFill="1" applyBorder="1" applyAlignment="1">
      <alignment horizontal="left" vertical="center"/>
    </xf>
    <xf numFmtId="0" fontId="11" fillId="0" borderId="1" xfId="2" applyFont="1" applyBorder="1" applyAlignment="1">
      <alignment vertical="center"/>
    </xf>
    <xf numFmtId="176" fontId="11" fillId="0" borderId="1" xfId="2" applyNumberFormat="1" applyFont="1" applyBorder="1" applyAlignment="1">
      <alignment vertical="center"/>
    </xf>
    <xf numFmtId="0" fontId="9" fillId="0" borderId="0" xfId="0" applyFont="1" applyAlignment="1"/>
    <xf numFmtId="0" fontId="11" fillId="0" borderId="1" xfId="2" applyNumberFormat="1" applyFont="1" applyBorder="1" applyAlignment="1">
      <alignment horizontal="center" vertical="center"/>
    </xf>
    <xf numFmtId="41" fontId="12" fillId="0" borderId="1" xfId="2" applyNumberFormat="1" applyFont="1" applyBorder="1" applyAlignment="1">
      <alignment horizontal="right" vertical="center"/>
    </xf>
    <xf numFmtId="176" fontId="10" fillId="0" borderId="1" xfId="0" applyNumberFormat="1" applyFont="1" applyBorder="1">
      <alignment vertical="center"/>
    </xf>
    <xf numFmtId="176" fontId="10" fillId="0" borderId="1" xfId="0" applyNumberFormat="1" applyFont="1" applyFill="1" applyBorder="1">
      <alignment vertical="center"/>
    </xf>
    <xf numFmtId="0" fontId="10" fillId="0" borderId="1" xfId="0" applyFont="1" applyBorder="1" applyAlignment="1">
      <alignment horizontal="center" vertical="center"/>
    </xf>
    <xf numFmtId="2" fontId="11" fillId="0" borderId="1" xfId="2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5">
    <cellStyle name="쉼표 [0]" xfId="1" builtinId="6"/>
    <cellStyle name="쉼표 [0] 2" xfId="3"/>
    <cellStyle name="표준" xfId="0" builtinId="0"/>
    <cellStyle name="표준 2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zoomScale="85" zoomScaleNormal="85" workbookViewId="0">
      <pane ySplit="7" topLeftCell="A8" activePane="bottomLeft" state="frozen"/>
      <selection pane="bottomLeft" activeCell="A2" sqref="A2:K2"/>
    </sheetView>
  </sheetViews>
  <sheetFormatPr defaultRowHeight="16.5" x14ac:dyDescent="0.3"/>
  <cols>
    <col min="1" max="1" width="10.625" customWidth="1"/>
    <col min="2" max="2" width="14.75" customWidth="1"/>
    <col min="3" max="3" width="42.125" customWidth="1"/>
    <col min="4" max="4" width="14.75" customWidth="1"/>
    <col min="5" max="5" width="15.125" style="5" customWidth="1"/>
    <col min="6" max="7" width="10.125" bestFit="1" customWidth="1"/>
    <col min="9" max="9" width="8" style="5" customWidth="1"/>
    <col min="10" max="10" width="16.375" style="12" customWidth="1"/>
    <col min="11" max="11" width="32.5" style="5" customWidth="1"/>
  </cols>
  <sheetData>
    <row r="1" spans="1:11" x14ac:dyDescent="0.3">
      <c r="A1" t="s">
        <v>0</v>
      </c>
    </row>
    <row r="2" spans="1:11" ht="25.5" x14ac:dyDescent="0.3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4" spans="1:11" ht="20.25" x14ac:dyDescent="0.3">
      <c r="A4" s="1" t="s">
        <v>20</v>
      </c>
      <c r="C4" s="3" t="s">
        <v>18</v>
      </c>
    </row>
    <row r="5" spans="1:11" ht="17.25" x14ac:dyDescent="0.3">
      <c r="H5" s="6"/>
      <c r="I5" s="33" t="s">
        <v>21</v>
      </c>
      <c r="J5" s="33"/>
      <c r="K5" s="33"/>
    </row>
    <row r="6" spans="1:11" ht="17.25" x14ac:dyDescent="0.3">
      <c r="A6" s="31" t="s">
        <v>2</v>
      </c>
      <c r="B6" s="31" t="s">
        <v>3</v>
      </c>
      <c r="C6" s="31" t="s">
        <v>4</v>
      </c>
      <c r="D6" s="31" t="s">
        <v>5</v>
      </c>
      <c r="E6" s="31"/>
      <c r="F6" s="31" t="s">
        <v>8</v>
      </c>
      <c r="G6" s="31" t="s">
        <v>9</v>
      </c>
      <c r="H6" s="31" t="s">
        <v>10</v>
      </c>
      <c r="I6" s="31" t="s">
        <v>11</v>
      </c>
      <c r="J6" s="31"/>
      <c r="K6" s="31" t="s">
        <v>14</v>
      </c>
    </row>
    <row r="7" spans="1:11" ht="25.5" customHeight="1" x14ac:dyDescent="0.3">
      <c r="A7" s="31"/>
      <c r="B7" s="31"/>
      <c r="C7" s="31"/>
      <c r="D7" s="2" t="s">
        <v>6</v>
      </c>
      <c r="E7" s="4" t="s">
        <v>7</v>
      </c>
      <c r="F7" s="31"/>
      <c r="G7" s="31"/>
      <c r="H7" s="31"/>
      <c r="I7" s="4" t="s">
        <v>12</v>
      </c>
      <c r="J7" s="13" t="s">
        <v>13</v>
      </c>
      <c r="K7" s="31"/>
    </row>
    <row r="8" spans="1:11" s="19" customFormat="1" ht="27" customHeight="1" x14ac:dyDescent="0.3">
      <c r="A8" s="29" t="s">
        <v>22</v>
      </c>
      <c r="B8" s="29" t="s">
        <v>16</v>
      </c>
      <c r="C8" s="15" t="s">
        <v>23</v>
      </c>
      <c r="D8" s="16">
        <v>16375</v>
      </c>
      <c r="E8" s="17" t="s">
        <v>48</v>
      </c>
      <c r="F8" s="25">
        <v>5.19</v>
      </c>
      <c r="G8" s="26">
        <v>16000</v>
      </c>
      <c r="H8" s="27">
        <f>G8/D8*100</f>
        <v>97.70992366412213</v>
      </c>
      <c r="I8" s="17" t="s">
        <v>33</v>
      </c>
      <c r="J8" s="18" t="s">
        <v>43</v>
      </c>
      <c r="K8" s="29" t="s">
        <v>15</v>
      </c>
    </row>
    <row r="9" spans="1:11" s="19" customFormat="1" ht="27" customHeight="1" x14ac:dyDescent="0.3">
      <c r="A9" s="29" t="s">
        <v>22</v>
      </c>
      <c r="B9" s="29" t="s">
        <v>17</v>
      </c>
      <c r="C9" s="15" t="s">
        <v>24</v>
      </c>
      <c r="D9" s="16">
        <v>15650</v>
      </c>
      <c r="E9" s="17" t="s">
        <v>49</v>
      </c>
      <c r="F9" s="30">
        <v>5.2</v>
      </c>
      <c r="G9" s="26">
        <v>13860</v>
      </c>
      <c r="H9" s="27">
        <f t="shared" ref="H9:H18" si="0">G9/D9*100</f>
        <v>88.562300319488813</v>
      </c>
      <c r="I9" s="17" t="s">
        <v>34</v>
      </c>
      <c r="J9" s="18" t="s">
        <v>19</v>
      </c>
      <c r="K9" s="29" t="s">
        <v>15</v>
      </c>
    </row>
    <row r="10" spans="1:11" s="19" customFormat="1" ht="27" customHeight="1" x14ac:dyDescent="0.3">
      <c r="A10" s="29" t="s">
        <v>22</v>
      </c>
      <c r="B10" s="29" t="s">
        <v>16</v>
      </c>
      <c r="C10" s="15" t="s">
        <v>25</v>
      </c>
      <c r="D10" s="16">
        <v>15000</v>
      </c>
      <c r="E10" s="17" t="s">
        <v>48</v>
      </c>
      <c r="F10" s="25">
        <v>5.22</v>
      </c>
      <c r="G10" s="26">
        <v>14047</v>
      </c>
      <c r="H10" s="27">
        <f t="shared" si="0"/>
        <v>93.646666666666661</v>
      </c>
      <c r="I10" s="17" t="s">
        <v>35</v>
      </c>
      <c r="J10" s="18" t="s">
        <v>52</v>
      </c>
      <c r="K10" s="29" t="s">
        <v>15</v>
      </c>
    </row>
    <row r="11" spans="1:11" s="19" customFormat="1" ht="27" customHeight="1" x14ac:dyDescent="0.3">
      <c r="A11" s="29" t="s">
        <v>22</v>
      </c>
      <c r="B11" s="29" t="s">
        <v>17</v>
      </c>
      <c r="C11" s="15" t="s">
        <v>26</v>
      </c>
      <c r="D11" s="16">
        <v>21917</v>
      </c>
      <c r="E11" s="17" t="s">
        <v>50</v>
      </c>
      <c r="F11" s="25">
        <v>6.1</v>
      </c>
      <c r="G11" s="26">
        <v>19720</v>
      </c>
      <c r="H11" s="27">
        <f t="shared" si="0"/>
        <v>89.97581785828352</v>
      </c>
      <c r="I11" s="17" t="s">
        <v>36</v>
      </c>
      <c r="J11" s="18" t="s">
        <v>44</v>
      </c>
      <c r="K11" s="29" t="s">
        <v>15</v>
      </c>
    </row>
    <row r="12" spans="1:11" s="19" customFormat="1" ht="27" customHeight="1" x14ac:dyDescent="0.3">
      <c r="A12" s="29" t="s">
        <v>22</v>
      </c>
      <c r="B12" s="29" t="s">
        <v>16</v>
      </c>
      <c r="C12" s="15" t="s">
        <v>27</v>
      </c>
      <c r="D12" s="16">
        <v>15626</v>
      </c>
      <c r="E12" s="17" t="s">
        <v>49</v>
      </c>
      <c r="F12" s="25">
        <v>6.8</v>
      </c>
      <c r="G12" s="26">
        <v>13900</v>
      </c>
      <c r="H12" s="27">
        <f t="shared" si="0"/>
        <v>88.954306924356843</v>
      </c>
      <c r="I12" s="17" t="s">
        <v>37</v>
      </c>
      <c r="J12" s="18" t="s">
        <v>46</v>
      </c>
      <c r="K12" s="29" t="s">
        <v>15</v>
      </c>
    </row>
    <row r="13" spans="1:11" s="19" customFormat="1" ht="27" customHeight="1" x14ac:dyDescent="0.3">
      <c r="A13" s="29" t="s">
        <v>22</v>
      </c>
      <c r="B13" s="29" t="s">
        <v>17</v>
      </c>
      <c r="C13" s="15" t="s">
        <v>120</v>
      </c>
      <c r="D13" s="16">
        <v>19255</v>
      </c>
      <c r="E13" s="17" t="s">
        <v>48</v>
      </c>
      <c r="F13" s="25">
        <v>6.15</v>
      </c>
      <c r="G13" s="26">
        <v>18461</v>
      </c>
      <c r="H13" s="27">
        <f t="shared" si="0"/>
        <v>95.876395741365883</v>
      </c>
      <c r="I13" s="17" t="s">
        <v>38</v>
      </c>
      <c r="J13" s="18" t="s">
        <v>53</v>
      </c>
      <c r="K13" s="29" t="s">
        <v>15</v>
      </c>
    </row>
    <row r="14" spans="1:11" s="19" customFormat="1" ht="27" customHeight="1" x14ac:dyDescent="0.3">
      <c r="A14" s="29" t="s">
        <v>22</v>
      </c>
      <c r="B14" s="29" t="s">
        <v>16</v>
      </c>
      <c r="C14" s="15" t="s">
        <v>28</v>
      </c>
      <c r="D14" s="16">
        <v>11000</v>
      </c>
      <c r="E14" s="17" t="s">
        <v>50</v>
      </c>
      <c r="F14" s="25">
        <v>7.7</v>
      </c>
      <c r="G14" s="26">
        <v>10780</v>
      </c>
      <c r="H14" s="27">
        <f t="shared" si="0"/>
        <v>98</v>
      </c>
      <c r="I14" s="17" t="s">
        <v>39</v>
      </c>
      <c r="J14" s="18" t="s">
        <v>54</v>
      </c>
      <c r="K14" s="29" t="s">
        <v>15</v>
      </c>
    </row>
    <row r="15" spans="1:11" s="19" customFormat="1" ht="27" customHeight="1" x14ac:dyDescent="0.3">
      <c r="A15" s="29" t="s">
        <v>22</v>
      </c>
      <c r="B15" s="29" t="s">
        <v>16</v>
      </c>
      <c r="C15" s="15" t="s">
        <v>29</v>
      </c>
      <c r="D15" s="16">
        <v>12270</v>
      </c>
      <c r="E15" s="17" t="s">
        <v>50</v>
      </c>
      <c r="F15" s="25">
        <v>8.1300000000000008</v>
      </c>
      <c r="G15" s="26">
        <v>12270</v>
      </c>
      <c r="H15" s="27">
        <f t="shared" si="0"/>
        <v>100</v>
      </c>
      <c r="I15" s="17" t="s">
        <v>40</v>
      </c>
      <c r="J15" s="18" t="s">
        <v>55</v>
      </c>
      <c r="K15" s="29" t="s">
        <v>15</v>
      </c>
    </row>
    <row r="16" spans="1:11" s="19" customFormat="1" ht="27" customHeight="1" x14ac:dyDescent="0.3">
      <c r="A16" s="29" t="s">
        <v>22</v>
      </c>
      <c r="B16" s="29" t="s">
        <v>16</v>
      </c>
      <c r="C16" s="15" t="s">
        <v>30</v>
      </c>
      <c r="D16" s="16">
        <v>38390</v>
      </c>
      <c r="E16" s="17" t="s">
        <v>51</v>
      </c>
      <c r="F16" s="25">
        <v>9.14</v>
      </c>
      <c r="G16" s="26">
        <v>37720</v>
      </c>
      <c r="H16" s="28">
        <f t="shared" si="0"/>
        <v>98.254753842146386</v>
      </c>
      <c r="I16" s="17" t="s">
        <v>41</v>
      </c>
      <c r="J16" s="18" t="s">
        <v>47</v>
      </c>
      <c r="K16" s="29" t="s">
        <v>57</v>
      </c>
    </row>
    <row r="17" spans="1:11" s="19" customFormat="1" ht="27" customHeight="1" x14ac:dyDescent="0.3">
      <c r="A17" s="29" t="s">
        <v>22</v>
      </c>
      <c r="B17" s="29" t="s">
        <v>16</v>
      </c>
      <c r="C17" s="15" t="s">
        <v>31</v>
      </c>
      <c r="D17" s="20">
        <v>14898</v>
      </c>
      <c r="E17" s="17" t="s">
        <v>49</v>
      </c>
      <c r="F17" s="25">
        <v>10.7</v>
      </c>
      <c r="G17" s="26">
        <v>13200</v>
      </c>
      <c r="H17" s="28">
        <f t="shared" si="0"/>
        <v>88.602496979460327</v>
      </c>
      <c r="I17" s="17" t="s">
        <v>42</v>
      </c>
      <c r="J17" s="21" t="s">
        <v>56</v>
      </c>
      <c r="K17" s="29" t="s">
        <v>15</v>
      </c>
    </row>
    <row r="18" spans="1:11" s="19" customFormat="1" ht="27" customHeight="1" x14ac:dyDescent="0.3">
      <c r="A18" s="29" t="s">
        <v>22</v>
      </c>
      <c r="B18" s="29" t="s">
        <v>16</v>
      </c>
      <c r="C18" s="15" t="s">
        <v>32</v>
      </c>
      <c r="D18" s="16">
        <v>18845</v>
      </c>
      <c r="E18" s="17" t="s">
        <v>49</v>
      </c>
      <c r="F18" s="25">
        <v>10.15</v>
      </c>
      <c r="G18" s="26">
        <v>16580</v>
      </c>
      <c r="H18" s="28">
        <f t="shared" si="0"/>
        <v>87.980896789599356</v>
      </c>
      <c r="I18" s="17" t="s">
        <v>37</v>
      </c>
      <c r="J18" s="18" t="s">
        <v>46</v>
      </c>
      <c r="K18" s="29" t="s">
        <v>15</v>
      </c>
    </row>
    <row r="19" spans="1:11" s="24" customFormat="1" ht="27" customHeight="1" x14ac:dyDescent="0.3">
      <c r="A19" s="17" t="s">
        <v>58</v>
      </c>
      <c r="B19" s="17" t="s">
        <v>59</v>
      </c>
      <c r="C19" s="22" t="s">
        <v>60</v>
      </c>
      <c r="D19" s="9">
        <v>20361</v>
      </c>
      <c r="E19" s="17" t="s">
        <v>49</v>
      </c>
      <c r="F19" s="17" t="s">
        <v>121</v>
      </c>
      <c r="G19" s="9">
        <v>18120</v>
      </c>
      <c r="H19" s="23">
        <f>G19/D19%</f>
        <v>88.993664358332097</v>
      </c>
      <c r="I19" s="11" t="s">
        <v>61</v>
      </c>
      <c r="J19" s="14" t="s">
        <v>62</v>
      </c>
      <c r="K19" s="10" t="s">
        <v>63</v>
      </c>
    </row>
    <row r="20" spans="1:11" s="24" customFormat="1" ht="27" customHeight="1" x14ac:dyDescent="0.3">
      <c r="A20" s="17" t="s">
        <v>64</v>
      </c>
      <c r="B20" s="17" t="s">
        <v>59</v>
      </c>
      <c r="C20" s="22" t="s">
        <v>65</v>
      </c>
      <c r="D20" s="9">
        <v>15163</v>
      </c>
      <c r="E20" s="17" t="s">
        <v>49</v>
      </c>
      <c r="F20" s="17" t="s">
        <v>122</v>
      </c>
      <c r="G20" s="9">
        <v>13500</v>
      </c>
      <c r="H20" s="23">
        <f t="shared" ref="H20:H40" si="1">G20/D20%</f>
        <v>89.032513354877011</v>
      </c>
      <c r="I20" s="11" t="s">
        <v>66</v>
      </c>
      <c r="J20" s="14" t="s">
        <v>67</v>
      </c>
      <c r="K20" s="10" t="s">
        <v>63</v>
      </c>
    </row>
    <row r="21" spans="1:11" s="24" customFormat="1" ht="27" customHeight="1" x14ac:dyDescent="0.3">
      <c r="A21" s="17" t="s">
        <v>64</v>
      </c>
      <c r="B21" s="17" t="s">
        <v>59</v>
      </c>
      <c r="C21" s="22" t="s">
        <v>68</v>
      </c>
      <c r="D21" s="9">
        <v>16640</v>
      </c>
      <c r="E21" s="17" t="s">
        <v>49</v>
      </c>
      <c r="F21" s="17" t="s">
        <v>123</v>
      </c>
      <c r="G21" s="9">
        <v>14810</v>
      </c>
      <c r="H21" s="23">
        <f t="shared" si="1"/>
        <v>89.00240384615384</v>
      </c>
      <c r="I21" s="11" t="s">
        <v>69</v>
      </c>
      <c r="J21" s="14" t="s">
        <v>70</v>
      </c>
      <c r="K21" s="10" t="s">
        <v>63</v>
      </c>
    </row>
    <row r="22" spans="1:11" s="24" customFormat="1" ht="27" customHeight="1" x14ac:dyDescent="0.3">
      <c r="A22" s="17" t="s">
        <v>64</v>
      </c>
      <c r="B22" s="17" t="s">
        <v>59</v>
      </c>
      <c r="C22" s="22" t="s">
        <v>71</v>
      </c>
      <c r="D22" s="9">
        <v>13915</v>
      </c>
      <c r="E22" s="17" t="s">
        <v>49</v>
      </c>
      <c r="F22" s="17" t="s">
        <v>124</v>
      </c>
      <c r="G22" s="9">
        <v>12390</v>
      </c>
      <c r="H22" s="23">
        <f t="shared" si="1"/>
        <v>89.040603665109586</v>
      </c>
      <c r="I22" s="11" t="s">
        <v>72</v>
      </c>
      <c r="J22" s="14" t="s">
        <v>73</v>
      </c>
      <c r="K22" s="10" t="s">
        <v>63</v>
      </c>
    </row>
    <row r="23" spans="1:11" s="24" customFormat="1" ht="27" customHeight="1" x14ac:dyDescent="0.3">
      <c r="A23" s="17" t="s">
        <v>64</v>
      </c>
      <c r="B23" s="17" t="s">
        <v>59</v>
      </c>
      <c r="C23" s="22" t="s">
        <v>74</v>
      </c>
      <c r="D23" s="9">
        <v>21622</v>
      </c>
      <c r="E23" s="17" t="s">
        <v>49</v>
      </c>
      <c r="F23" s="17" t="s">
        <v>124</v>
      </c>
      <c r="G23" s="9">
        <v>19250</v>
      </c>
      <c r="H23" s="23">
        <f t="shared" si="1"/>
        <v>89.029691980390339</v>
      </c>
      <c r="I23" s="11" t="s">
        <v>75</v>
      </c>
      <c r="J23" s="14" t="s">
        <v>76</v>
      </c>
      <c r="K23" s="10" t="s">
        <v>63</v>
      </c>
    </row>
    <row r="24" spans="1:11" s="24" customFormat="1" ht="27" customHeight="1" x14ac:dyDescent="0.3">
      <c r="A24" s="17" t="s">
        <v>64</v>
      </c>
      <c r="B24" s="17" t="s">
        <v>59</v>
      </c>
      <c r="C24" s="22" t="s">
        <v>77</v>
      </c>
      <c r="D24" s="9">
        <v>12127</v>
      </c>
      <c r="E24" s="17" t="s">
        <v>49</v>
      </c>
      <c r="F24" s="17" t="s">
        <v>125</v>
      </c>
      <c r="G24" s="9">
        <v>10800</v>
      </c>
      <c r="H24" s="23">
        <f t="shared" si="1"/>
        <v>89.05747505566093</v>
      </c>
      <c r="I24" s="11" t="s">
        <v>78</v>
      </c>
      <c r="J24" s="14" t="s">
        <v>79</v>
      </c>
      <c r="K24" s="10" t="s">
        <v>63</v>
      </c>
    </row>
    <row r="25" spans="1:11" s="24" customFormat="1" ht="27" customHeight="1" x14ac:dyDescent="0.3">
      <c r="A25" s="17" t="s">
        <v>64</v>
      </c>
      <c r="B25" s="17" t="s">
        <v>59</v>
      </c>
      <c r="C25" s="22" t="s">
        <v>80</v>
      </c>
      <c r="D25" s="9">
        <v>17072</v>
      </c>
      <c r="E25" s="17" t="s">
        <v>49</v>
      </c>
      <c r="F25" s="17" t="s">
        <v>126</v>
      </c>
      <c r="G25" s="9">
        <v>15200</v>
      </c>
      <c r="H25" s="23">
        <f t="shared" si="1"/>
        <v>89.034676663542641</v>
      </c>
      <c r="I25" s="11" t="s">
        <v>81</v>
      </c>
      <c r="J25" s="14" t="s">
        <v>82</v>
      </c>
      <c r="K25" s="10" t="s">
        <v>63</v>
      </c>
    </row>
    <row r="26" spans="1:11" s="24" customFormat="1" ht="27" customHeight="1" x14ac:dyDescent="0.3">
      <c r="A26" s="17" t="s">
        <v>64</v>
      </c>
      <c r="B26" s="17" t="s">
        <v>59</v>
      </c>
      <c r="C26" s="22" t="s">
        <v>83</v>
      </c>
      <c r="D26" s="9">
        <v>20503</v>
      </c>
      <c r="E26" s="17" t="s">
        <v>49</v>
      </c>
      <c r="F26" s="17" t="s">
        <v>127</v>
      </c>
      <c r="G26" s="9">
        <v>18250</v>
      </c>
      <c r="H26" s="23">
        <f t="shared" si="1"/>
        <v>89.011364190606258</v>
      </c>
      <c r="I26" s="11" t="s">
        <v>78</v>
      </c>
      <c r="J26" s="14" t="s">
        <v>79</v>
      </c>
      <c r="K26" s="10" t="s">
        <v>63</v>
      </c>
    </row>
    <row r="27" spans="1:11" s="24" customFormat="1" ht="27" customHeight="1" x14ac:dyDescent="0.3">
      <c r="A27" s="17" t="s">
        <v>64</v>
      </c>
      <c r="B27" s="17" t="s">
        <v>59</v>
      </c>
      <c r="C27" s="22" t="s">
        <v>84</v>
      </c>
      <c r="D27" s="9">
        <v>21302</v>
      </c>
      <c r="E27" s="17" t="s">
        <v>49</v>
      </c>
      <c r="F27" s="17" t="s">
        <v>127</v>
      </c>
      <c r="G27" s="9">
        <v>18950</v>
      </c>
      <c r="H27" s="23">
        <f t="shared" si="1"/>
        <v>88.958783212843855</v>
      </c>
      <c r="I27" s="11" t="s">
        <v>66</v>
      </c>
      <c r="J27" s="14" t="s">
        <v>67</v>
      </c>
      <c r="K27" s="10" t="s">
        <v>63</v>
      </c>
    </row>
    <row r="28" spans="1:11" s="24" customFormat="1" ht="27" customHeight="1" x14ac:dyDescent="0.3">
      <c r="A28" s="17" t="s">
        <v>64</v>
      </c>
      <c r="B28" s="17" t="s">
        <v>59</v>
      </c>
      <c r="C28" s="22" t="s">
        <v>85</v>
      </c>
      <c r="D28" s="9">
        <v>20392</v>
      </c>
      <c r="E28" s="17" t="s">
        <v>49</v>
      </c>
      <c r="F28" s="17" t="s">
        <v>128</v>
      </c>
      <c r="G28" s="9">
        <v>18150</v>
      </c>
      <c r="H28" s="23">
        <f t="shared" si="1"/>
        <v>89.005492349941164</v>
      </c>
      <c r="I28" s="11" t="s">
        <v>86</v>
      </c>
      <c r="J28" s="14" t="s">
        <v>87</v>
      </c>
      <c r="K28" s="10" t="s">
        <v>63</v>
      </c>
    </row>
    <row r="29" spans="1:11" s="24" customFormat="1" ht="27" customHeight="1" x14ac:dyDescent="0.3">
      <c r="A29" s="17" t="s">
        <v>64</v>
      </c>
      <c r="B29" s="17" t="s">
        <v>59</v>
      </c>
      <c r="C29" s="22" t="s">
        <v>88</v>
      </c>
      <c r="D29" s="9">
        <v>19277</v>
      </c>
      <c r="E29" s="17" t="s">
        <v>49</v>
      </c>
      <c r="F29" s="17" t="s">
        <v>129</v>
      </c>
      <c r="G29" s="9">
        <v>17200</v>
      </c>
      <c r="H29" s="23">
        <f t="shared" si="1"/>
        <v>89.22550189344814</v>
      </c>
      <c r="I29" s="11" t="s">
        <v>89</v>
      </c>
      <c r="J29" s="14" t="s">
        <v>90</v>
      </c>
      <c r="K29" s="10" t="s">
        <v>63</v>
      </c>
    </row>
    <row r="30" spans="1:11" s="24" customFormat="1" ht="27" customHeight="1" x14ac:dyDescent="0.3">
      <c r="A30" s="17" t="s">
        <v>64</v>
      </c>
      <c r="B30" s="17" t="s">
        <v>59</v>
      </c>
      <c r="C30" s="22" t="s">
        <v>91</v>
      </c>
      <c r="D30" s="9">
        <v>21680</v>
      </c>
      <c r="E30" s="17" t="s">
        <v>49</v>
      </c>
      <c r="F30" s="17" t="s">
        <v>130</v>
      </c>
      <c r="G30" s="9">
        <v>19300</v>
      </c>
      <c r="H30" s="23">
        <f t="shared" si="1"/>
        <v>89.022140221402211</v>
      </c>
      <c r="I30" s="11" t="s">
        <v>92</v>
      </c>
      <c r="J30" s="14" t="s">
        <v>93</v>
      </c>
      <c r="K30" s="10" t="s">
        <v>63</v>
      </c>
    </row>
    <row r="31" spans="1:11" s="24" customFormat="1" ht="27" customHeight="1" x14ac:dyDescent="0.3">
      <c r="A31" s="17" t="s">
        <v>64</v>
      </c>
      <c r="B31" s="17" t="s">
        <v>59</v>
      </c>
      <c r="C31" s="22" t="s">
        <v>94</v>
      </c>
      <c r="D31" s="9">
        <v>11355</v>
      </c>
      <c r="E31" s="17" t="s">
        <v>49</v>
      </c>
      <c r="F31" s="17" t="s">
        <v>131</v>
      </c>
      <c r="G31" s="9">
        <v>10100</v>
      </c>
      <c r="H31" s="23">
        <f t="shared" si="1"/>
        <v>88.947600176133861</v>
      </c>
      <c r="I31" s="11" t="s">
        <v>37</v>
      </c>
      <c r="J31" s="14" t="s">
        <v>45</v>
      </c>
      <c r="K31" s="10" t="s">
        <v>63</v>
      </c>
    </row>
    <row r="32" spans="1:11" s="24" customFormat="1" ht="27" customHeight="1" x14ac:dyDescent="0.3">
      <c r="A32" s="17" t="s">
        <v>64</v>
      </c>
      <c r="B32" s="17" t="s">
        <v>59</v>
      </c>
      <c r="C32" s="22" t="s">
        <v>95</v>
      </c>
      <c r="D32" s="9">
        <v>17408</v>
      </c>
      <c r="E32" s="17" t="s">
        <v>49</v>
      </c>
      <c r="F32" s="17" t="s">
        <v>132</v>
      </c>
      <c r="G32" s="9">
        <v>15500</v>
      </c>
      <c r="H32" s="23">
        <f t="shared" si="1"/>
        <v>89.039522058823522</v>
      </c>
      <c r="I32" s="11" t="s">
        <v>89</v>
      </c>
      <c r="J32" s="14" t="s">
        <v>90</v>
      </c>
      <c r="K32" s="10" t="s">
        <v>63</v>
      </c>
    </row>
    <row r="33" spans="1:11" s="24" customFormat="1" ht="27" customHeight="1" x14ac:dyDescent="0.3">
      <c r="A33" s="17" t="s">
        <v>96</v>
      </c>
      <c r="B33" s="17" t="s">
        <v>59</v>
      </c>
      <c r="C33" s="22" t="s">
        <v>97</v>
      </c>
      <c r="D33" s="9">
        <v>12152</v>
      </c>
      <c r="E33" s="17" t="s">
        <v>49</v>
      </c>
      <c r="F33" s="17">
        <v>7.14</v>
      </c>
      <c r="G33" s="9">
        <v>10820</v>
      </c>
      <c r="H33" s="23">
        <f t="shared" si="1"/>
        <v>89.038841342988817</v>
      </c>
      <c r="I33" s="11" t="s">
        <v>98</v>
      </c>
      <c r="J33" s="14" t="s">
        <v>99</v>
      </c>
      <c r="K33" s="10" t="s">
        <v>63</v>
      </c>
    </row>
    <row r="34" spans="1:11" s="24" customFormat="1" ht="27" customHeight="1" x14ac:dyDescent="0.3">
      <c r="A34" s="17" t="s">
        <v>96</v>
      </c>
      <c r="B34" s="17" t="s">
        <v>59</v>
      </c>
      <c r="C34" s="22" t="s">
        <v>100</v>
      </c>
      <c r="D34" s="9">
        <v>15025</v>
      </c>
      <c r="E34" s="17" t="s">
        <v>49</v>
      </c>
      <c r="F34" s="17">
        <v>11.4</v>
      </c>
      <c r="G34" s="9">
        <v>13380</v>
      </c>
      <c r="H34" s="23">
        <f t="shared" si="1"/>
        <v>89.051580698835281</v>
      </c>
      <c r="I34" s="11" t="s">
        <v>101</v>
      </c>
      <c r="J34" s="14" t="s">
        <v>102</v>
      </c>
      <c r="K34" s="10" t="s">
        <v>63</v>
      </c>
    </row>
    <row r="35" spans="1:11" s="24" customFormat="1" ht="27" customHeight="1" x14ac:dyDescent="0.3">
      <c r="A35" s="17" t="s">
        <v>96</v>
      </c>
      <c r="B35" s="17" t="s">
        <v>59</v>
      </c>
      <c r="C35" s="22" t="s">
        <v>103</v>
      </c>
      <c r="D35" s="9">
        <v>15047</v>
      </c>
      <c r="E35" s="17" t="s">
        <v>49</v>
      </c>
      <c r="F35" s="17">
        <v>7.14</v>
      </c>
      <c r="G35" s="9">
        <v>13400</v>
      </c>
      <c r="H35" s="23">
        <f t="shared" si="1"/>
        <v>89.054296537515782</v>
      </c>
      <c r="I35" s="11" t="s">
        <v>104</v>
      </c>
      <c r="J35" s="14" t="s">
        <v>105</v>
      </c>
      <c r="K35" s="10" t="s">
        <v>63</v>
      </c>
    </row>
    <row r="36" spans="1:11" s="24" customFormat="1" ht="27" customHeight="1" x14ac:dyDescent="0.3">
      <c r="A36" s="17" t="s">
        <v>96</v>
      </c>
      <c r="B36" s="17" t="s">
        <v>59</v>
      </c>
      <c r="C36" s="22" t="s">
        <v>106</v>
      </c>
      <c r="D36" s="9">
        <v>17853</v>
      </c>
      <c r="E36" s="17" t="s">
        <v>49</v>
      </c>
      <c r="F36" s="17">
        <v>8.2799999999999994</v>
      </c>
      <c r="G36" s="9">
        <v>15900</v>
      </c>
      <c r="H36" s="23">
        <f t="shared" si="1"/>
        <v>89.06066207360108</v>
      </c>
      <c r="I36" s="11" t="s">
        <v>107</v>
      </c>
      <c r="J36" s="14" t="s">
        <v>108</v>
      </c>
      <c r="K36" s="10" t="s">
        <v>63</v>
      </c>
    </row>
    <row r="37" spans="1:11" s="24" customFormat="1" ht="27" customHeight="1" x14ac:dyDescent="0.3">
      <c r="A37" s="17" t="s">
        <v>96</v>
      </c>
      <c r="B37" s="17" t="s">
        <v>59</v>
      </c>
      <c r="C37" s="22" t="s">
        <v>109</v>
      </c>
      <c r="D37" s="9">
        <v>18447</v>
      </c>
      <c r="E37" s="17" t="s">
        <v>49</v>
      </c>
      <c r="F37" s="17">
        <v>10.19</v>
      </c>
      <c r="G37" s="9">
        <v>16600</v>
      </c>
      <c r="H37" s="23">
        <f t="shared" si="1"/>
        <v>89.987531847996962</v>
      </c>
      <c r="I37" s="11" t="s">
        <v>110</v>
      </c>
      <c r="J37" s="14" t="s">
        <v>111</v>
      </c>
      <c r="K37" s="10" t="s">
        <v>63</v>
      </c>
    </row>
    <row r="38" spans="1:11" s="24" customFormat="1" ht="27" customHeight="1" x14ac:dyDescent="0.3">
      <c r="A38" s="17" t="s">
        <v>96</v>
      </c>
      <c r="B38" s="17" t="s">
        <v>59</v>
      </c>
      <c r="C38" s="22" t="s">
        <v>112</v>
      </c>
      <c r="D38" s="9">
        <v>19088</v>
      </c>
      <c r="E38" s="17" t="s">
        <v>49</v>
      </c>
      <c r="F38" s="17">
        <v>8.31</v>
      </c>
      <c r="G38" s="9">
        <v>17000</v>
      </c>
      <c r="H38" s="23">
        <f t="shared" si="1"/>
        <v>89.061190276613587</v>
      </c>
      <c r="I38" s="11" t="s">
        <v>113</v>
      </c>
      <c r="J38" s="14" t="s">
        <v>114</v>
      </c>
      <c r="K38" s="10" t="s">
        <v>63</v>
      </c>
    </row>
    <row r="39" spans="1:11" s="24" customFormat="1" ht="27" customHeight="1" x14ac:dyDescent="0.3">
      <c r="A39" s="17" t="s">
        <v>96</v>
      </c>
      <c r="B39" s="17" t="s">
        <v>59</v>
      </c>
      <c r="C39" s="22" t="s">
        <v>115</v>
      </c>
      <c r="D39" s="9">
        <v>20064</v>
      </c>
      <c r="E39" s="17" t="s">
        <v>49</v>
      </c>
      <c r="F39" s="17">
        <v>7.3</v>
      </c>
      <c r="G39" s="9">
        <v>17800</v>
      </c>
      <c r="H39" s="23">
        <f t="shared" si="1"/>
        <v>88.716108452950564</v>
      </c>
      <c r="I39" s="11" t="s">
        <v>107</v>
      </c>
      <c r="J39" s="14" t="s">
        <v>116</v>
      </c>
      <c r="K39" s="10" t="s">
        <v>63</v>
      </c>
    </row>
    <row r="40" spans="1:11" s="24" customFormat="1" ht="27" customHeight="1" x14ac:dyDescent="0.3">
      <c r="A40" s="17" t="s">
        <v>96</v>
      </c>
      <c r="B40" s="17" t="s">
        <v>59</v>
      </c>
      <c r="C40" s="22" t="s">
        <v>117</v>
      </c>
      <c r="D40" s="9">
        <v>21135</v>
      </c>
      <c r="E40" s="17" t="s">
        <v>49</v>
      </c>
      <c r="F40" s="17">
        <v>10.15</v>
      </c>
      <c r="G40" s="9">
        <v>19400</v>
      </c>
      <c r="H40" s="23">
        <f t="shared" si="1"/>
        <v>91.790868228057732</v>
      </c>
      <c r="I40" s="11" t="s">
        <v>118</v>
      </c>
      <c r="J40" s="14" t="s">
        <v>119</v>
      </c>
      <c r="K40" s="10" t="s">
        <v>63</v>
      </c>
    </row>
    <row r="41" spans="1:11" x14ac:dyDescent="0.3">
      <c r="G41" s="8"/>
    </row>
    <row r="42" spans="1:11" x14ac:dyDescent="0.3">
      <c r="G42" s="8"/>
    </row>
    <row r="43" spans="1:11" x14ac:dyDescent="0.3">
      <c r="G43" s="8"/>
    </row>
    <row r="44" spans="1:11" x14ac:dyDescent="0.3">
      <c r="G44" s="8"/>
    </row>
    <row r="45" spans="1:11" x14ac:dyDescent="0.3">
      <c r="G45" s="8"/>
    </row>
    <row r="46" spans="1:11" x14ac:dyDescent="0.3">
      <c r="G46" s="8"/>
    </row>
    <row r="47" spans="1:11" x14ac:dyDescent="0.3">
      <c r="G47" s="8"/>
    </row>
    <row r="48" spans="1:11" x14ac:dyDescent="0.3">
      <c r="G48" s="8"/>
    </row>
    <row r="49" spans="7:7" x14ac:dyDescent="0.3">
      <c r="G49" s="8"/>
    </row>
    <row r="50" spans="7:7" x14ac:dyDescent="0.3">
      <c r="G50" s="8"/>
    </row>
    <row r="51" spans="7:7" x14ac:dyDescent="0.3">
      <c r="G51" s="8"/>
    </row>
    <row r="52" spans="7:7" x14ac:dyDescent="0.3">
      <c r="G52" s="8"/>
    </row>
    <row r="53" spans="7:7" x14ac:dyDescent="0.3">
      <c r="G53" s="7"/>
    </row>
    <row r="54" spans="7:7" x14ac:dyDescent="0.3">
      <c r="G54" s="7"/>
    </row>
  </sheetData>
  <autoFilter ref="A7:K40"/>
  <mergeCells count="11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  <mergeCell ref="I5:K5"/>
  </mergeCells>
  <phoneticPr fontId="2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2013-07-31T02:51:14Z</dcterms:created>
  <dcterms:modified xsi:type="dcterms:W3CDTF">2015-11-20T06:29:05Z</dcterms:modified>
</cp:coreProperties>
</file>