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연구비집행현황" sheetId="1" r:id="rId1"/>
  </sheets>
  <calcPr calcId="125725"/>
</workbook>
</file>

<file path=xl/calcChain.xml><?xml version="1.0" encoding="utf-8"?>
<calcChain xmlns="http://schemas.openxmlformats.org/spreadsheetml/2006/main"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F26"/>
  <c r="G26"/>
  <c r="E26"/>
  <c r="H26" l="1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<sst xmlns="http://schemas.openxmlformats.org/spreadsheetml/2006/main" count="67" uniqueCount="30">
  <si>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</si>
  <si>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</si>
  <si>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</si>
  <si>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</si>
  <si>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</si>
  <si>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</si>
  <si>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</si>
  <si>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</si>
  <si>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</si>
  <si>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</si>
  <si>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</si>
  <si>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</si>
  <si>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</si>
  <si>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</si>
  <si>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</si>
  <si>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</si>
  <si>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</si>
  <si>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</si>
  <si>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</si>
  <si>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</si>
  <si>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</si>
  <si>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</si>
  <si>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</si>
  <si>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연구장비 재료비</t>
  </si>
  <si>
    <t>2015년 10~12월 연구비 집행 현황</t>
    <phoneticPr fontId="1" type="noConversion"/>
  </si>
  <si>
    <t>(2015. 10. 1. ~ 2015. 12. 31)</t>
    <phoneticPr fontId="1" type="noConversion"/>
  </si>
  <si>
    <t>10월 세출액(A)</t>
    <phoneticPr fontId="1" type="noConversion"/>
  </si>
  <si>
    <t>11월 세출액(B)</t>
    <phoneticPr fontId="1" type="noConversion"/>
  </si>
  <si>
    <t>12월 세출액(C)</t>
    <phoneticPr fontId="1" type="noConversion"/>
  </si>
  <si>
    <t>10~12월 세출누계액(A+B+C)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</si>
</sst>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26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A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3" t="s">
        <v>24</v>
      </c>
      <c r="C1" s="23"/>
      <c r="D1" s="23"/>
      <c r="E1" s="23"/>
      <c r="F1" s="23"/>
      <c r="G1" s="23"/>
      <c r="H1" s="23"/>
    </row>
    <row r="2" spans="2:8" ht="14.65" customHeight="1">
      <c r="B2" s="24" t="s">
        <v>25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21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6" t="s">
        <v>26</v>
      </c>
      <c r="F7" s="6" t="s">
        <v>27</v>
      </c>
      <c r="G7" s="6" t="s">
        <v>28</v>
      </c>
      <c r="H7" s="18" t="s">
        <v>29</v>
      </c>
    </row>
    <row r="8" spans="2:8" ht="21" customHeight="1">
      <c r="B8" s="15" t="s">
        <v>4</v>
      </c>
      <c r="C8" s="16" t="s">
        <v>5</v>
      </c>
      <c r="D8" s="17" t="s">
        <v>6</v>
      </c>
      <c r="E8" s="21">
        <v>37902249</v>
      </c>
      <c r="F8" s="22">
        <v>25143753</v>
      </c>
      <c r="G8" s="20">
        <v>33745962</v>
      </c>
      <c r="H8" s="19">
        <f>SUM(E8:G8)</f>
        <v>96791964</v>
      </c>
    </row>
    <row r="9" spans="2:8" ht="21" customHeight="1">
      <c r="B9" s="15" t="s">
        <v>4</v>
      </c>
      <c r="C9" s="16" t="s">
        <v>5</v>
      </c>
      <c r="D9" s="17" t="s">
        <v>7</v>
      </c>
      <c r="E9" s="21">
        <v>482269248</v>
      </c>
      <c r="F9" s="22">
        <v>411967069</v>
      </c>
      <c r="G9" s="20">
        <v>1371425612</v>
      </c>
      <c r="H9" s="19">
        <f t="shared" ref="H9:H25" si="0">SUM(E9:G9)</f>
        <v>2265661929</v>
      </c>
    </row>
    <row r="10" spans="2:8" ht="21" customHeight="1">
      <c r="B10" s="15" t="s">
        <v>4</v>
      </c>
      <c r="C10" s="16" t="s">
        <v>5</v>
      </c>
      <c r="D10" s="17" t="s">
        <v>23</v>
      </c>
      <c r="E10" s="21">
        <v>124894921</v>
      </c>
      <c r="F10" s="22">
        <v>192327656</v>
      </c>
      <c r="G10" s="20">
        <v>275977432</v>
      </c>
      <c r="H10" s="19">
        <f t="shared" si="0"/>
        <v>593200009</v>
      </c>
    </row>
    <row r="11" spans="2:8" ht="21" customHeight="1">
      <c r="B11" s="15" t="s">
        <v>4</v>
      </c>
      <c r="C11" s="16" t="s">
        <v>5</v>
      </c>
      <c r="D11" s="17" t="s">
        <v>8</v>
      </c>
      <c r="E11" s="21">
        <v>188710969</v>
      </c>
      <c r="F11" s="22">
        <v>221086801</v>
      </c>
      <c r="G11" s="20">
        <v>343909001</v>
      </c>
      <c r="H11" s="19">
        <f t="shared" si="0"/>
        <v>753706771</v>
      </c>
    </row>
    <row r="12" spans="2:8" ht="21" customHeight="1">
      <c r="B12" s="15" t="s">
        <v>4</v>
      </c>
      <c r="C12" s="16" t="s">
        <v>5</v>
      </c>
      <c r="D12" s="17" t="s">
        <v>9</v>
      </c>
      <c r="E12" s="21">
        <v>55572294</v>
      </c>
      <c r="F12" s="22">
        <v>49742774</v>
      </c>
      <c r="G12" s="20">
        <v>74860091</v>
      </c>
      <c r="H12" s="19">
        <f t="shared" si="0"/>
        <v>180175159</v>
      </c>
    </row>
    <row r="13" spans="2:8" ht="21" customHeight="1">
      <c r="B13" s="15" t="s">
        <v>4</v>
      </c>
      <c r="C13" s="16" t="s">
        <v>5</v>
      </c>
      <c r="D13" s="17" t="s">
        <v>10</v>
      </c>
      <c r="E13" s="21">
        <v>276218182</v>
      </c>
      <c r="F13" s="22"/>
      <c r="G13" s="20">
        <v>246363637</v>
      </c>
      <c r="H13" s="19">
        <f t="shared" si="0"/>
        <v>522581819</v>
      </c>
    </row>
    <row r="14" spans="2:8" ht="21" customHeight="1">
      <c r="B14" s="15" t="s">
        <v>11</v>
      </c>
      <c r="C14" s="16" t="s">
        <v>12</v>
      </c>
      <c r="D14" s="17" t="s">
        <v>6</v>
      </c>
      <c r="E14" s="21">
        <v>602527130</v>
      </c>
      <c r="F14" s="22">
        <v>611619904</v>
      </c>
      <c r="G14" s="20">
        <v>595893561</v>
      </c>
      <c r="H14" s="19">
        <f t="shared" si="0"/>
        <v>1810040595</v>
      </c>
    </row>
    <row r="15" spans="2:8" ht="21" customHeight="1">
      <c r="B15" s="15" t="s">
        <v>11</v>
      </c>
      <c r="C15" s="16" t="s">
        <v>12</v>
      </c>
      <c r="D15" s="17" t="s">
        <v>7</v>
      </c>
      <c r="E15" s="21">
        <v>234417248</v>
      </c>
      <c r="F15" s="22">
        <v>267213527</v>
      </c>
      <c r="G15" s="20">
        <v>231301263</v>
      </c>
      <c r="H15" s="19">
        <f t="shared" si="0"/>
        <v>732932038</v>
      </c>
    </row>
    <row r="16" spans="2:8" ht="21" customHeight="1">
      <c r="B16" s="15" t="s">
        <v>11</v>
      </c>
      <c r="C16" s="16" t="s">
        <v>12</v>
      </c>
      <c r="D16" s="17" t="s">
        <v>13</v>
      </c>
      <c r="E16" s="21">
        <v>531905654</v>
      </c>
      <c r="F16" s="22">
        <v>543936502</v>
      </c>
      <c r="G16" s="20">
        <v>675362468</v>
      </c>
      <c r="H16" s="19">
        <f t="shared" si="0"/>
        <v>1751204624</v>
      </c>
    </row>
    <row r="17" spans="2:8" ht="21" customHeight="1">
      <c r="B17" s="15" t="s">
        <v>11</v>
      </c>
      <c r="C17" s="16" t="s">
        <v>12</v>
      </c>
      <c r="D17" s="17" t="s">
        <v>8</v>
      </c>
      <c r="E17" s="21">
        <v>522828693</v>
      </c>
      <c r="F17" s="22">
        <v>942743111</v>
      </c>
      <c r="G17" s="20">
        <v>609783196</v>
      </c>
      <c r="H17" s="19">
        <f t="shared" si="0"/>
        <v>2075355000</v>
      </c>
    </row>
    <row r="18" spans="2:8" ht="21" customHeight="1">
      <c r="B18" s="15" t="s">
        <v>11</v>
      </c>
      <c r="C18" s="16" t="s">
        <v>12</v>
      </c>
      <c r="D18" s="17" t="s">
        <v>9</v>
      </c>
      <c r="E18" s="21">
        <v>127642101</v>
      </c>
      <c r="F18" s="22">
        <v>127415264</v>
      </c>
      <c r="G18" s="20">
        <v>186283868</v>
      </c>
      <c r="H18" s="19">
        <f t="shared" si="0"/>
        <v>441341233</v>
      </c>
    </row>
    <row r="19" spans="2:8" ht="21" customHeight="1">
      <c r="B19" s="7" t="s">
        <v>11</v>
      </c>
      <c r="C19" s="3" t="s">
        <v>12</v>
      </c>
      <c r="D19" s="17" t="s">
        <v>10</v>
      </c>
      <c r="E19" s="21">
        <v>41000000</v>
      </c>
      <c r="F19" s="22"/>
      <c r="G19" s="20">
        <v>55000000</v>
      </c>
      <c r="H19" s="19">
        <f t="shared" si="0"/>
        <v>96000000</v>
      </c>
    </row>
    <row r="20" spans="2:8" ht="21" customHeight="1">
      <c r="B20" s="7" t="s">
        <v>11</v>
      </c>
      <c r="C20" s="3" t="s">
        <v>12</v>
      </c>
      <c r="D20" s="17" t="s">
        <v>14</v>
      </c>
      <c r="E20" s="21">
        <v>98218648</v>
      </c>
      <c r="F20" s="22">
        <v>163229963</v>
      </c>
      <c r="G20" s="20">
        <v>133582868</v>
      </c>
      <c r="H20" s="19">
        <f t="shared" si="0"/>
        <v>395031479</v>
      </c>
    </row>
    <row r="21" spans="2:8" ht="21" customHeight="1">
      <c r="B21" s="7" t="s">
        <v>11</v>
      </c>
      <c r="C21" s="3" t="s">
        <v>15</v>
      </c>
      <c r="D21" s="17" t="s">
        <v>6</v>
      </c>
      <c r="E21" s="21">
        <v>209315513</v>
      </c>
      <c r="F21" s="22">
        <v>233280845</v>
      </c>
      <c r="G21" s="20">
        <v>204449088</v>
      </c>
      <c r="H21" s="19">
        <f t="shared" si="0"/>
        <v>647045446</v>
      </c>
    </row>
    <row r="22" spans="2:8" ht="21" customHeight="1">
      <c r="B22" s="7" t="s">
        <v>11</v>
      </c>
      <c r="C22" s="3" t="s">
        <v>15</v>
      </c>
      <c r="D22" s="17" t="s">
        <v>16</v>
      </c>
      <c r="E22" s="21">
        <v>95973701</v>
      </c>
      <c r="F22" s="22">
        <v>39763358</v>
      </c>
      <c r="G22" s="20">
        <v>323721374</v>
      </c>
      <c r="H22" s="19">
        <f t="shared" si="0"/>
        <v>459458433</v>
      </c>
    </row>
    <row r="23" spans="2:8" ht="21" customHeight="1">
      <c r="B23" s="7" t="s">
        <v>11</v>
      </c>
      <c r="C23" s="3" t="s">
        <v>15</v>
      </c>
      <c r="D23" s="17" t="s">
        <v>17</v>
      </c>
      <c r="E23" s="21">
        <v>79531474</v>
      </c>
      <c r="F23" s="22">
        <v>100114954</v>
      </c>
      <c r="G23" s="20">
        <v>263568264</v>
      </c>
      <c r="H23" s="19">
        <f t="shared" si="0"/>
        <v>443214692</v>
      </c>
    </row>
    <row r="24" spans="2:8" ht="21" customHeight="1">
      <c r="B24" s="7" t="s">
        <v>11</v>
      </c>
      <c r="C24" s="3" t="s">
        <v>15</v>
      </c>
      <c r="D24" s="17" t="s">
        <v>18</v>
      </c>
      <c r="E24" s="21">
        <v>266741663</v>
      </c>
      <c r="F24" s="22">
        <v>116004359</v>
      </c>
      <c r="G24" s="20">
        <v>193600854</v>
      </c>
      <c r="H24" s="19">
        <f t="shared" si="0"/>
        <v>576346876</v>
      </c>
    </row>
    <row r="25" spans="2:8" ht="21" customHeight="1">
      <c r="B25" s="13" t="s">
        <v>11</v>
      </c>
      <c r="C25" s="14" t="s">
        <v>15</v>
      </c>
      <c r="D25" s="17" t="s">
        <v>19</v>
      </c>
      <c r="E25" s="21"/>
      <c r="F25" s="22"/>
      <c r="G25" s="20">
        <v>569726343</v>
      </c>
      <c r="H25" s="19">
        <f t="shared" si="0"/>
        <v>569726343</v>
      </c>
    </row>
    <row r="26" spans="2:8" ht="21" customHeight="1" thickBot="1">
      <c r="B26" s="8" t="s">
        <v>3</v>
      </c>
      <c r="C26" s="9"/>
      <c r="D26" s="10"/>
      <c r="E26" s="11">
        <f>SUM(E8:E25)</f>
        <v>3975669688</v>
      </c>
      <c r="F26" s="11">
        <f t="shared" ref="F26:H26" si="1">SUM(F8:F25)</f>
        <v>4045589840</v>
      </c>
      <c r="G26" s="11">
        <f t="shared" si="1"/>
        <v>6388554882</v>
      </c>
      <c r="H26" s="11">
        <f t="shared" si="1"/>
        <v>14409814410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연구비집행현황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2015-07-22T02:12:40Z</cp:lastPrinted>
  <dcterms:created xsi:type="dcterms:W3CDTF">2013-09-11T20:50:06Z</dcterms:created>
  <dcterms:modified xsi:type="dcterms:W3CDTF">2016-01-15T06:46:43Z</dcterms:modified>
</cp:coreProperties>
</file>