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연구비집행현황" sheetId="1" r:id="rId1"/>
  </sheets>
  <calcPr calcId="125725"/>
</workbook>
</file>

<file path=xl/calcChain.xml><?xml version="1.0" encoding="utf-8"?>
<calcChain xmlns="http://schemas.openxmlformats.org/spreadsheetml/2006/main">
  <c r="H9" i="1"/>
  <c r="H10"/>
  <c r="H11"/>
  <c r="H12"/>
  <c r="H13"/>
  <c r="H14"/>
  <c r="H15"/>
  <c r="H16"/>
  <c r="H17"/>
  <c r="H18"/>
  <c r="H19"/>
  <c r="H20"/>
  <c r="H21"/>
  <c r="H22"/>
  <c r="H23"/>
  <c r="H24"/>
  <c r="H25"/>
  <c r="H8"/>
  <c r="F26"/>
  <c r="G26"/>
  <c r="E26"/>
  <c r="H26" l="1"/>
</calcChain>
</file>

<file path=xl/sharedStrings.xml><?xml version="1.0" encoding="utf-8"?>
<sst xmlns="http://schemas.openxmlformats.org/spreadsheetml/2006/main" count="67" uniqueCount="30">
  <si>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</si>
  <si>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</si>
  <si>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</si>
  <si>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</si>
  <si>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</si>
  <si>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</si>
  <si>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</si>
  <si>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</si>
  <si>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</si>
  <si>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</si>
  <si>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</si>
  <si>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</si>
  <si>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</si>
  <si>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</si>
  <si>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</si>
  <si>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</si>
  <si>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</si>
  <si>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</si>
  <si>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</si>
  <si>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</si>
  <si>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</si>
  <si>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(단위 : 원)</t>
    <phoneticPr fontId="1" type="noConversion"/>
  </si>
  <si>
    <t>연구장비 재료비</t>
  </si>
  <si>
    <t>세부사업명 : 연구/국책/인건비풀링사업</t>
    <phoneticPr fontId="1" type="noConversion"/>
  </si>
  <si>
    <t>2016년 4 ~ 6월 연구비 집행 현황</t>
    <phoneticPr fontId="1" type="noConversion"/>
  </si>
  <si>
    <t>(2016. 4. 1. ~ 2016. 6. 30.)</t>
    <phoneticPr fontId="1" type="noConversion"/>
  </si>
  <si>
    <t>4월 세출액(A)</t>
    <phoneticPr fontId="1" type="noConversion"/>
  </si>
  <si>
    <t>5월 세출액(B)</t>
    <phoneticPr fontId="1" type="noConversion"/>
  </si>
  <si>
    <t>6월 세출액(C)</t>
    <phoneticPr fontId="1" type="noConversion"/>
  </si>
  <si>
    <t>4~6월 세출누계액(A+B+C)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</si>
</sst>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1"/>
      <name val="돋움"/>
      <family val="3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27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Border="1" applyAlignment="1" applyProtection="1">
      <alignment vertical="center" wrapText="1"/>
      <protection locked="0"/>
    </xf>
    <xf numFmtId="3" fontId="11" fillId="0" borderId="1" xfId="2" applyNumberFormat="1" applyFont="1" applyBorder="1" applyAlignment="1" applyProtection="1">
      <alignment vertical="center" wrapText="1"/>
      <protection locked="0"/>
    </xf>
    <xf numFmtId="3" fontId="5" fillId="0" borderId="9" xfId="2" applyNumberFormat="1" applyFont="1" applyBorder="1" applyAlignment="1" applyProtection="1">
      <alignment vertical="center" wrapText="1"/>
      <protection locked="0"/>
    </xf>
    <xf numFmtId="3" fontId="11" fillId="0" borderId="9" xfId="2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3" fontId="5" fillId="0" borderId="1" xfId="1" applyNumberFormat="1" applyFont="1" applyBorder="1" applyAlignment="1" applyProtection="1">
      <alignment horizontal="right" vertical="center" wrapText="1"/>
      <protection locked="0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Z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  <col min="10" max="11" width="8.88671875" hidden="1" customWidth="1"/>
  </cols>
  <sheetData>
    <row r="1" spans="2:11" ht="31.5" customHeight="1">
      <c r="B1" s="23" t="s">
        <v>24</v>
      </c>
      <c r="C1" s="23"/>
      <c r="D1" s="23"/>
      <c r="E1" s="23"/>
      <c r="F1" s="23"/>
      <c r="G1" s="23"/>
      <c r="H1" s="23"/>
    </row>
    <row r="2" spans="2:11" ht="14.65" customHeight="1">
      <c r="B2" s="24" t="s">
        <v>25</v>
      </c>
      <c r="C2" s="24"/>
      <c r="D2" s="24"/>
      <c r="E2" s="24"/>
      <c r="F2" s="24"/>
      <c r="G2" s="24"/>
      <c r="H2" s="24"/>
    </row>
    <row r="3" spans="2:11" ht="14.1" customHeight="1"/>
    <row r="4" spans="2:11" ht="14.65" customHeight="1">
      <c r="B4" s="25" t="s">
        <v>23</v>
      </c>
      <c r="C4" s="25"/>
      <c r="D4" s="25"/>
      <c r="E4" s="25"/>
      <c r="F4" s="1"/>
    </row>
    <row r="5" spans="2:11" ht="13.5" customHeight="1"/>
    <row r="6" spans="2:11" ht="23.25" customHeight="1" thickBot="1">
      <c r="B6" s="1" t="s">
        <v>20</v>
      </c>
      <c r="C6" s="1"/>
      <c r="D6" s="1"/>
      <c r="E6" s="4"/>
      <c r="F6" s="2"/>
      <c r="H6" s="12" t="s">
        <v>21</v>
      </c>
    </row>
    <row r="7" spans="2:11" ht="24.6" customHeight="1">
      <c r="B7" s="5" t="s">
        <v>0</v>
      </c>
      <c r="C7" s="6" t="s">
        <v>1</v>
      </c>
      <c r="D7" s="6" t="s">
        <v>2</v>
      </c>
      <c r="E7" s="6" t="s">
        <v>26</v>
      </c>
      <c r="F7" s="6" t="s">
        <v>27</v>
      </c>
      <c r="G7" s="6" t="s">
        <v>28</v>
      </c>
      <c r="H7" s="18" t="s">
        <v>29</v>
      </c>
    </row>
    <row r="8" spans="2:11" ht="21" customHeight="1">
      <c r="B8" s="15" t="s">
        <v>4</v>
      </c>
      <c r="C8" s="16" t="s">
        <v>5</v>
      </c>
      <c r="D8" s="17" t="s">
        <v>6</v>
      </c>
      <c r="E8" s="21">
        <v>11167203</v>
      </c>
      <c r="F8" s="22">
        <v>25218280</v>
      </c>
      <c r="G8" s="20">
        <v>20541935</v>
      </c>
      <c r="H8" s="19">
        <f>SUM(E8:G8)</f>
        <v>56927418</v>
      </c>
      <c r="J8" s="26"/>
      <c r="K8" s="26"/>
    </row>
    <row r="9" spans="2:11" ht="21" customHeight="1">
      <c r="B9" s="15" t="s">
        <v>4</v>
      </c>
      <c r="C9" s="16" t="s">
        <v>5</v>
      </c>
      <c r="D9" s="17" t="s">
        <v>7</v>
      </c>
      <c r="E9" s="21">
        <v>289967159</v>
      </c>
      <c r="F9" s="22">
        <v>510914154</v>
      </c>
      <c r="G9" s="20">
        <v>571016633</v>
      </c>
      <c r="H9" s="19">
        <f t="shared" ref="H9:H25" si="0">SUM(E9:G9)</f>
        <v>1371897946</v>
      </c>
      <c r="J9" s="26"/>
      <c r="K9" s="26"/>
    </row>
    <row r="10" spans="2:11" ht="21" customHeight="1">
      <c r="B10" s="15" t="s">
        <v>4</v>
      </c>
      <c r="C10" s="16" t="s">
        <v>5</v>
      </c>
      <c r="D10" s="17" t="s">
        <v>22</v>
      </c>
      <c r="E10" s="21">
        <v>104028847</v>
      </c>
      <c r="F10" s="22">
        <v>187755819</v>
      </c>
      <c r="G10" s="20">
        <v>138589012</v>
      </c>
      <c r="H10" s="19">
        <f t="shared" si="0"/>
        <v>430373678</v>
      </c>
      <c r="J10" s="26"/>
      <c r="K10" s="26"/>
    </row>
    <row r="11" spans="2:11" ht="21" customHeight="1">
      <c r="B11" s="15" t="s">
        <v>4</v>
      </c>
      <c r="C11" s="16" t="s">
        <v>5</v>
      </c>
      <c r="D11" s="17" t="s">
        <v>8</v>
      </c>
      <c r="E11" s="21">
        <v>76039411</v>
      </c>
      <c r="F11" s="22">
        <v>127399580</v>
      </c>
      <c r="G11" s="20">
        <v>152699182</v>
      </c>
      <c r="H11" s="19">
        <f t="shared" si="0"/>
        <v>356138173</v>
      </c>
      <c r="J11" s="26"/>
      <c r="K11" s="26"/>
    </row>
    <row r="12" spans="2:11" ht="21" customHeight="1">
      <c r="B12" s="15" t="s">
        <v>4</v>
      </c>
      <c r="C12" s="16" t="s">
        <v>5</v>
      </c>
      <c r="D12" s="17" t="s">
        <v>9</v>
      </c>
      <c r="E12" s="21">
        <v>68113610</v>
      </c>
      <c r="F12" s="22">
        <v>67982414</v>
      </c>
      <c r="G12" s="20">
        <v>22539019</v>
      </c>
      <c r="H12" s="19">
        <f t="shared" si="0"/>
        <v>158635043</v>
      </c>
      <c r="J12" s="26"/>
      <c r="K12" s="26"/>
    </row>
    <row r="13" spans="2:11" ht="21" customHeight="1">
      <c r="B13" s="15" t="s">
        <v>4</v>
      </c>
      <c r="C13" s="16" t="s">
        <v>5</v>
      </c>
      <c r="D13" s="17" t="s">
        <v>10</v>
      </c>
      <c r="E13" s="21"/>
      <c r="F13" s="22">
        <v>7000000</v>
      </c>
      <c r="G13" s="20">
        <v>128500000</v>
      </c>
      <c r="H13" s="19">
        <f t="shared" si="0"/>
        <v>135500000</v>
      </c>
      <c r="J13" s="26"/>
      <c r="K13" s="26"/>
    </row>
    <row r="14" spans="2:11" ht="21" customHeight="1">
      <c r="B14" s="15" t="s">
        <v>11</v>
      </c>
      <c r="C14" s="16" t="s">
        <v>12</v>
      </c>
      <c r="D14" s="17" t="s">
        <v>6</v>
      </c>
      <c r="E14" s="21">
        <v>650483543</v>
      </c>
      <c r="F14" s="22">
        <v>568146482</v>
      </c>
      <c r="G14" s="20">
        <v>550141107</v>
      </c>
      <c r="H14" s="19">
        <f t="shared" si="0"/>
        <v>1768771132</v>
      </c>
      <c r="J14" s="26"/>
      <c r="K14" s="26"/>
    </row>
    <row r="15" spans="2:11" ht="21" customHeight="1">
      <c r="B15" s="15" t="s">
        <v>11</v>
      </c>
      <c r="C15" s="16" t="s">
        <v>12</v>
      </c>
      <c r="D15" s="17" t="s">
        <v>7</v>
      </c>
      <c r="E15" s="21">
        <v>185444047</v>
      </c>
      <c r="F15" s="22">
        <v>180115993</v>
      </c>
      <c r="G15" s="20">
        <v>187403154</v>
      </c>
      <c r="H15" s="19">
        <f t="shared" si="0"/>
        <v>552963194</v>
      </c>
      <c r="J15" s="26"/>
      <c r="K15" s="26"/>
    </row>
    <row r="16" spans="2:11" ht="21" customHeight="1">
      <c r="B16" s="15" t="s">
        <v>11</v>
      </c>
      <c r="C16" s="16" t="s">
        <v>12</v>
      </c>
      <c r="D16" s="17" t="s">
        <v>13</v>
      </c>
      <c r="E16" s="21">
        <v>481355828</v>
      </c>
      <c r="F16" s="22">
        <v>585658805</v>
      </c>
      <c r="G16" s="20">
        <v>498429259</v>
      </c>
      <c r="H16" s="19">
        <f t="shared" si="0"/>
        <v>1565443892</v>
      </c>
      <c r="J16" s="26"/>
      <c r="K16" s="26"/>
    </row>
    <row r="17" spans="2:11" ht="21" customHeight="1">
      <c r="B17" s="15" t="s">
        <v>11</v>
      </c>
      <c r="C17" s="16" t="s">
        <v>12</v>
      </c>
      <c r="D17" s="17" t="s">
        <v>8</v>
      </c>
      <c r="E17" s="21">
        <v>332820594</v>
      </c>
      <c r="F17" s="22">
        <v>442873091</v>
      </c>
      <c r="G17" s="20">
        <v>292828059</v>
      </c>
      <c r="H17" s="19">
        <f t="shared" si="0"/>
        <v>1068521744</v>
      </c>
      <c r="J17" s="26"/>
      <c r="K17" s="26"/>
    </row>
    <row r="18" spans="2:11" ht="21" customHeight="1">
      <c r="B18" s="15" t="s">
        <v>11</v>
      </c>
      <c r="C18" s="16" t="s">
        <v>12</v>
      </c>
      <c r="D18" s="17" t="s">
        <v>9</v>
      </c>
      <c r="E18" s="21">
        <v>143547730</v>
      </c>
      <c r="F18" s="22">
        <v>243695527</v>
      </c>
      <c r="G18" s="20">
        <v>273130852</v>
      </c>
      <c r="H18" s="19">
        <f t="shared" si="0"/>
        <v>660374109</v>
      </c>
      <c r="J18" s="26"/>
      <c r="K18" s="26"/>
    </row>
    <row r="19" spans="2:11" ht="21" customHeight="1">
      <c r="B19" s="7" t="s">
        <v>11</v>
      </c>
      <c r="C19" s="3" t="s">
        <v>12</v>
      </c>
      <c r="D19" s="17" t="s">
        <v>10</v>
      </c>
      <c r="E19" s="21">
        <v>30350000</v>
      </c>
      <c r="F19" s="22"/>
      <c r="G19" s="20"/>
      <c r="H19" s="19">
        <f t="shared" si="0"/>
        <v>30350000</v>
      </c>
      <c r="J19" s="26"/>
      <c r="K19" s="26"/>
    </row>
    <row r="20" spans="2:11" ht="21" customHeight="1">
      <c r="B20" s="7" t="s">
        <v>11</v>
      </c>
      <c r="C20" s="3" t="s">
        <v>12</v>
      </c>
      <c r="D20" s="17" t="s">
        <v>14</v>
      </c>
      <c r="E20" s="21">
        <v>112420703</v>
      </c>
      <c r="F20" s="22">
        <v>129692435</v>
      </c>
      <c r="G20" s="20">
        <v>115802255</v>
      </c>
      <c r="H20" s="19">
        <f t="shared" si="0"/>
        <v>357915393</v>
      </c>
      <c r="J20" s="26"/>
      <c r="K20" s="26"/>
    </row>
    <row r="21" spans="2:11" ht="21" customHeight="1">
      <c r="B21" s="7" t="s">
        <v>11</v>
      </c>
      <c r="C21" s="3" t="s">
        <v>15</v>
      </c>
      <c r="D21" s="17" t="s">
        <v>6</v>
      </c>
      <c r="E21" s="21">
        <v>93089130</v>
      </c>
      <c r="F21" s="22">
        <v>95164780</v>
      </c>
      <c r="G21" s="20">
        <v>141518580</v>
      </c>
      <c r="H21" s="19">
        <f t="shared" si="0"/>
        <v>329772490</v>
      </c>
      <c r="J21" s="26"/>
      <c r="K21" s="26"/>
    </row>
    <row r="22" spans="2:11" ht="21" customHeight="1">
      <c r="B22" s="7" t="s">
        <v>11</v>
      </c>
      <c r="C22" s="3" t="s">
        <v>15</v>
      </c>
      <c r="D22" s="17" t="s">
        <v>16</v>
      </c>
      <c r="E22" s="21">
        <v>27435012</v>
      </c>
      <c r="F22" s="22">
        <v>25468992</v>
      </c>
      <c r="G22" s="20">
        <v>32876701</v>
      </c>
      <c r="H22" s="19">
        <f t="shared" si="0"/>
        <v>85780705</v>
      </c>
      <c r="J22" s="26"/>
      <c r="K22" s="26"/>
    </row>
    <row r="23" spans="2:11" ht="21" customHeight="1">
      <c r="B23" s="7" t="s">
        <v>11</v>
      </c>
      <c r="C23" s="3" t="s">
        <v>15</v>
      </c>
      <c r="D23" s="17" t="s">
        <v>17</v>
      </c>
      <c r="E23" s="21">
        <v>59271495</v>
      </c>
      <c r="F23" s="22">
        <v>58177445</v>
      </c>
      <c r="G23" s="20">
        <v>35759365</v>
      </c>
      <c r="H23" s="19">
        <f t="shared" si="0"/>
        <v>153208305</v>
      </c>
      <c r="J23" s="26"/>
      <c r="K23" s="26"/>
    </row>
    <row r="24" spans="2:11" ht="21" customHeight="1">
      <c r="B24" s="7" t="s">
        <v>11</v>
      </c>
      <c r="C24" s="3" t="s">
        <v>15</v>
      </c>
      <c r="D24" s="17" t="s">
        <v>18</v>
      </c>
      <c r="E24" s="21">
        <v>10245140</v>
      </c>
      <c r="F24" s="22">
        <v>9699268</v>
      </c>
      <c r="G24" s="20">
        <v>26078004</v>
      </c>
      <c r="H24" s="19">
        <f t="shared" si="0"/>
        <v>46022412</v>
      </c>
      <c r="J24" s="26"/>
      <c r="K24" s="26"/>
    </row>
    <row r="25" spans="2:11" ht="21" customHeight="1">
      <c r="B25" s="13" t="s">
        <v>11</v>
      </c>
      <c r="C25" s="14" t="s">
        <v>15</v>
      </c>
      <c r="D25" s="17" t="s">
        <v>19</v>
      </c>
      <c r="E25" s="21">
        <v>445995697</v>
      </c>
      <c r="F25" s="22">
        <v>345782880</v>
      </c>
      <c r="G25" s="20">
        <v>311688553</v>
      </c>
      <c r="H25" s="19">
        <f t="shared" si="0"/>
        <v>1103467130</v>
      </c>
      <c r="J25" s="26"/>
      <c r="K25" s="26"/>
    </row>
    <row r="26" spans="2:11" ht="21" customHeight="1" thickBot="1">
      <c r="B26" s="8" t="s">
        <v>3</v>
      </c>
      <c r="C26" s="9"/>
      <c r="D26" s="10"/>
      <c r="E26" s="11">
        <f>SUM(E8:E25)</f>
        <v>3121775149</v>
      </c>
      <c r="F26" s="11">
        <f t="shared" ref="F26:H26" si="1">SUM(F8:F25)</f>
        <v>3610745945</v>
      </c>
      <c r="G26" s="11">
        <f t="shared" si="1"/>
        <v>3499541670</v>
      </c>
      <c r="H26" s="11">
        <f t="shared" si="1"/>
        <v>10232062764</v>
      </c>
    </row>
  </sheetData>
  <mergeCells count="21">
    <mergeCell ref="J24:K24"/>
    <mergeCell ref="J25:K25"/>
    <mergeCell ref="J22:K22"/>
    <mergeCell ref="J23:K23"/>
    <mergeCell ref="J20:K20"/>
    <mergeCell ref="J21:K21"/>
    <mergeCell ref="J18:K18"/>
    <mergeCell ref="J19:K19"/>
    <mergeCell ref="J16:K16"/>
    <mergeCell ref="J17:K17"/>
    <mergeCell ref="J14:K14"/>
    <mergeCell ref="J15:K15"/>
    <mergeCell ref="J12:K12"/>
    <mergeCell ref="J13:K13"/>
    <mergeCell ref="J10:K10"/>
    <mergeCell ref="J11:K11"/>
    <mergeCell ref="J8:K8"/>
    <mergeCell ref="J9:K9"/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연구비집행현황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2016-07-15T06:15:17Z</cp:lastPrinted>
  <dcterms:created xsi:type="dcterms:W3CDTF">2013-09-11T20:50:06Z</dcterms:created>
  <dcterms:modified xsi:type="dcterms:W3CDTF">2016-07-15T06:20:25Z</dcterms:modified>
</cp:coreProperties>
</file>