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  <sheet name="Sheet3" sheetId="3" r:id="rId2"/>
  </sheets>
  <definedNames>
    <definedName name="_xlnm._FilterDatabase" localSheetId="0" hidden="1">'서식2 수의계약 집행현황'!$A$7:$K$25</definedName>
  </definedNames>
  <calcPr calcId="145621"/>
</workbook>
</file>

<file path=xl/calcChain.xml><?xml version="1.0" encoding="utf-8"?>
<calcChain xmlns="http://schemas.openxmlformats.org/spreadsheetml/2006/main">
  <c r="G25" i="2" l="1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  <c r="G8" i="2"/>
</calcChain>
</file>

<file path=xl/sharedStrings.xml><?xml version="1.0" encoding="utf-8"?>
<sst xmlns="http://schemas.openxmlformats.org/spreadsheetml/2006/main" count="126" uniqueCount="87">
  <si>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</si>
  <si>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</si>
  <si>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</si>
  <si>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</si>
  <si>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</si>
  <si>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</si>
  <si>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</si>
  <si>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</si>
  <si>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</si>
  <si>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</si>
  <si>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</si>
  <si>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</si>
  <si>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</si>
  <si>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</si>
  <si>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(서식 3)</t>
    <phoneticPr fontId="1" type="noConversion"/>
  </si>
  <si>
    <t>(금액단위: 천원)</t>
    <phoneticPr fontId="1" type="noConversion"/>
  </si>
  <si>
    <t>■ 공개부서 : 공과대학 행정실</t>
    <phoneticPr fontId="1" type="noConversion"/>
  </si>
  <si>
    <t>■ 기     간 : 2015.11.01. ~ 2016.10.24.</t>
    <phoneticPr fontId="1" type="noConversion"/>
  </si>
  <si>
    <t>행정실 / 용당캠퍼스 화장지 구입</t>
  </si>
  <si>
    <t>신임교수 연구력강화지원사업 연구용기자재 빅데이터 애널리틱스솔루션설계검증용시스템외 3종 구입</t>
  </si>
  <si>
    <t>행정실 / 첨단강의실 빔프로젝터 램프 교체(기계시스템 2107호실등 14호실)</t>
  </si>
  <si>
    <t>신임교수 연구력강화지원사업 연구용기자재(데스크톱컴퓨터외 4종) 구입</t>
  </si>
  <si>
    <t>행정실 / 강의시스템장비 점검 및 유지관리 용역</t>
  </si>
  <si>
    <t>기계시스템 / 가야호 승선용 통근차량 임대</t>
  </si>
  <si>
    <t>행정실 / 2016년도 부경대학교 용당캠퍼스 소독 용역</t>
  </si>
  <si>
    <t>(국고) 실험실습재료 키보드 외 35종 구입</t>
  </si>
  <si>
    <t>의공 신임교수 연구력 강화지원사업 동결건조기 구입</t>
  </si>
  <si>
    <t>(국고) 2016년 실험실습기자재 신호계측장비 구입</t>
  </si>
  <si>
    <t>(국고) 실험실습기자재 SimPro PhD(소프트웨어) 구입</t>
  </si>
  <si>
    <t>(국고) 실험실습재료 외장 SSD외 45종 구입</t>
  </si>
  <si>
    <t>(국고) 실험실습기자재 마이다스 Gen 외 1종 구입</t>
  </si>
  <si>
    <t>(국고) 실험실습기자재 소프트웨어 PRO/Ⅱ 구입</t>
  </si>
  <si>
    <t>행정실/ 전공강의실 강의시스템장비 점검 수리용 소모성 자재 구입(빔프로젝터 램프등 13종)</t>
  </si>
  <si>
    <t>2016년 실험실습기자재 소프트웨어 피지벨(PHYSIBEL) 구입</t>
  </si>
  <si>
    <t>(국고) 실험실습기자재 이중연료 엔진제어유닛외 11종 구입</t>
  </si>
  <si>
    <t>(국고) 실험실습재료 멀티탭외 55종 구입</t>
  </si>
  <si>
    <t>공과대학 행정실</t>
  </si>
  <si>
    <t>금강제지</t>
  </si>
  <si>
    <t>PK정보시스템</t>
  </si>
  <si>
    <t>(주)효산정보시스템</t>
  </si>
  <si>
    <t>우리강산투어(주)</t>
  </si>
  <si>
    <t>미래환경</t>
  </si>
  <si>
    <t>(주)신일바이오메디칼</t>
  </si>
  <si>
    <t>주식회사 키미이에스</t>
  </si>
  <si>
    <t>사단법인 한국능률협회</t>
  </si>
  <si>
    <t>(주)마이다스아이티</t>
  </si>
  <si>
    <t>인벤시스코리아주식회사</t>
  </si>
  <si>
    <t>엠피어스(주)</t>
  </si>
  <si>
    <t>아이티씨</t>
  </si>
  <si>
    <t>부산 기장군 기장읍 대라리   167-9</t>
  </si>
  <si>
    <t xml:space="preserve">부산광역시 남구 용소로 45 </t>
  </si>
  <si>
    <t>부산광역시 남구 신선로 365 부경대학교용당캠퍼스 학생회관 105호  (용당동, 부경대학교)</t>
  </si>
  <si>
    <t>부산광역시 동구 중앙대로226번길 7 -2, 204(초량동, 해송빌딩)  (초량동)</t>
  </si>
  <si>
    <t>부산광역시 수영구 수영로 677 푸루트나 2층  (광안동)</t>
  </si>
  <si>
    <t>경기도 광주시 오포로859번길 74 오포로859번길 48  (오포읍)</t>
  </si>
  <si>
    <t xml:space="preserve">서울특별시 구로구 디지털로33길 28 </t>
  </si>
  <si>
    <t>서울특별시 영등포구 여의도동  17-13 이룸센터 9~10층</t>
  </si>
  <si>
    <t>경기 성남시 분당구 삼평동    633 판교세븐벤처밸리마이다스 아이티동</t>
  </si>
  <si>
    <t>서울특별시 금천구 가산디지털2로 53 1710  (가산동, 한라시그마밸리)</t>
  </si>
  <si>
    <t>부산 남구 대연동    신선로 458(대연동,광명빌딩3층3호실)</t>
  </si>
  <si>
    <t>국가를 당사자로 하는 계약에 관한 법률 시행령 제27조(재공고입찰과 수의계약)</t>
    <phoneticPr fontId="1" type="noConversion"/>
  </si>
  <si>
    <t>국가를 당사자로 하는 계약에 관한 법률 시행령 제26조제5항(추정가격이 2천만원 이하인 물품의 제조.구매계약 또는 용역계약)</t>
    <phoneticPr fontId="1" type="noConversion"/>
  </si>
  <si>
    <t>〃</t>
    <phoneticPr fontId="1" type="noConversion"/>
  </si>
  <si>
    <t>금윤석</t>
    <phoneticPr fontId="1" type="noConversion"/>
  </si>
  <si>
    <t>석상일</t>
    <phoneticPr fontId="1" type="noConversion"/>
  </si>
  <si>
    <t>박영희</t>
    <phoneticPr fontId="1" type="noConversion"/>
  </si>
  <si>
    <t>정연용</t>
    <phoneticPr fontId="1" type="noConversion"/>
  </si>
  <si>
    <t>최권석</t>
    <phoneticPr fontId="1" type="noConversion"/>
  </si>
  <si>
    <t>이창계</t>
    <phoneticPr fontId="1" type="noConversion"/>
  </si>
  <si>
    <t>조관형</t>
    <phoneticPr fontId="1" type="noConversion"/>
  </si>
  <si>
    <t>이지우</t>
    <phoneticPr fontId="1" type="noConversion"/>
  </si>
  <si>
    <t>이형우</t>
    <phoneticPr fontId="1" type="noConversion"/>
  </si>
  <si>
    <t>김경록</t>
    <phoneticPr fontId="1" type="noConversion"/>
  </si>
  <si>
    <t>유수열</t>
    <phoneticPr fontId="1" type="noConversion"/>
  </si>
  <si>
    <t>최계현</t>
    <phoneticPr fontId="1" type="noConversion"/>
  </si>
  <si>
    <t>시스템경영공학부</t>
    <phoneticPr fontId="1" type="noConversion"/>
  </si>
  <si>
    <t>기계설계공</t>
    <phoneticPr fontId="1" type="noConversion"/>
  </si>
  <si>
    <t>컴퓨터공</t>
    <phoneticPr fontId="1" type="noConversion"/>
  </si>
  <si>
    <t>의공</t>
    <phoneticPr fontId="1" type="noConversion"/>
  </si>
  <si>
    <t>화학공</t>
    <phoneticPr fontId="1" type="noConversion"/>
  </si>
  <si>
    <t>건축공</t>
    <phoneticPr fontId="1" type="noConversion"/>
  </si>
  <si>
    <t>융합,전기,전자,정보통신</t>
    <phoneticPr fontId="1" type="noConversion"/>
  </si>
  <si>
    <t>IT,전자공</t>
    <phoneticPr fontId="1" type="noConversion"/>
  </si>
  <si>
    <t>건축,건축공</t>
    <phoneticPr fontId="1" type="noConversion"/>
  </si>
  <si>
    <t>서울특별시 마포구 성암로 189 DMC타워 13층</t>
    <phoneticPr fontId="1" type="noConversion"/>
  </si>
  <si>
    <t>기계공,기계시스템,컴퓨터,건축공,금속공</t>
    <phoneticPr fontId="1" type="noConversion"/>
  </si>
  <si>
    <t>IT,건축,공업화학,기계공,기계설계,소방공,융합,전기,전자,컴퓨터,토목,화학공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</si>
</sst>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8" formatCode="yyyy\.mm\.dd\."/>
    <numFmt numFmtId="180" formatCode="0.00_);[Red]\(0.00\)"/>
    <numFmt numFmtId="183" formatCode="#,##0,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/>
    <xf numFmtId="0" fontId="3" fillId="0" borderId="0"/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180" fontId="8" fillId="0" borderId="1" xfId="0" applyNumberFormat="1" applyFont="1" applyBorder="1" applyAlignment="1">
      <alignment horizontal="center" vertical="center" wrapText="1"/>
    </xf>
    <xf numFmtId="183" fontId="8" fillId="0" borderId="1" xfId="1" applyNumberFormat="1" applyFont="1" applyBorder="1" applyAlignment="1">
      <alignment horizontal="right" vertical="center" wrapText="1"/>
    </xf>
    <xf numFmtId="183" fontId="8" fillId="0" borderId="1" xfId="0" applyNumberFormat="1" applyFont="1" applyBorder="1" applyAlignment="1">
      <alignment horizontal="right" vertical="center" wrapText="1"/>
    </xf>
    <xf numFmtId="178" fontId="10" fillId="0" borderId="1" xfId="2" applyNumberFormat="1" applyFont="1" applyBorder="1" applyAlignment="1">
      <alignment horizontal="center" vertical="center" wrapText="1"/>
    </xf>
    <xf numFmtId="0" fontId="10" fillId="0" borderId="1" xfId="2" applyFont="1" applyBorder="1" applyAlignment="1">
      <alignment horizontal="left" vertical="center" wrapText="1"/>
    </xf>
    <xf numFmtId="183" fontId="10" fillId="0" borderId="1" xfId="2" applyNumberFormat="1" applyFont="1" applyBorder="1" applyAlignment="1">
      <alignment horizontal="right" vertical="center" wrapText="1"/>
    </xf>
    <xf numFmtId="0" fontId="10" fillId="0" borderId="1" xfId="3" applyFont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/>
    <cellStyle name="표준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abSelected="1" zoomScaleNormal="100" workbookViewId="0">
      <selection activeCell="C3" sqref="C3"/>
    </sheetView>
  </sheetViews>
  <sheetFormatPr defaultRowHeight="24.95" customHeight="1" x14ac:dyDescent="0.3"/>
  <cols>
    <col min="1" max="1" width="7.375" customWidth="1"/>
    <col min="2" max="2" width="14.75" customWidth="1"/>
    <col min="3" max="3" width="37.5" customWidth="1"/>
    <col min="4" max="4" width="14.75" customWidth="1"/>
    <col min="5" max="5" width="15.125" customWidth="1"/>
    <col min="6" max="6" width="11.375" customWidth="1"/>
    <col min="8" max="8" width="9.75" customWidth="1"/>
    <col min="9" max="9" width="16.375" customWidth="1"/>
    <col min="10" max="10" width="49.875" customWidth="1"/>
    <col min="11" max="11" width="32.5" customWidth="1"/>
  </cols>
  <sheetData>
    <row r="1" spans="1:11" ht="24.95" customHeight="1" x14ac:dyDescent="0.3">
      <c r="A1" t="s">
        <v>14</v>
      </c>
    </row>
    <row r="2" spans="1:11" ht="24.95" customHeight="1" x14ac:dyDescent="0.3">
      <c r="A2" s="15" t="s">
        <v>9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24.95" customHeight="1" x14ac:dyDescent="0.3">
      <c r="A3" s="2" t="s">
        <v>16</v>
      </c>
      <c r="C3" s="1"/>
    </row>
    <row r="4" spans="1:11" ht="24.95" customHeight="1" x14ac:dyDescent="0.3">
      <c r="A4" s="2" t="s">
        <v>17</v>
      </c>
      <c r="C4" s="1"/>
    </row>
    <row r="5" spans="1:11" ht="24.95" customHeight="1" x14ac:dyDescent="0.3">
      <c r="K5" s="3" t="s">
        <v>15</v>
      </c>
    </row>
    <row r="6" spans="1:11" ht="30" customHeight="1" x14ac:dyDescent="0.3">
      <c r="A6" s="14" t="s">
        <v>10</v>
      </c>
      <c r="B6" s="14" t="s">
        <v>2</v>
      </c>
      <c r="C6" s="14" t="s">
        <v>11</v>
      </c>
      <c r="D6" s="14" t="s">
        <v>0</v>
      </c>
      <c r="E6" s="14"/>
      <c r="F6" s="14" t="s">
        <v>3</v>
      </c>
      <c r="G6" s="14" t="s">
        <v>4</v>
      </c>
      <c r="H6" s="14" t="s">
        <v>5</v>
      </c>
      <c r="I6" s="14"/>
      <c r="J6" s="14"/>
      <c r="K6" s="14" t="s">
        <v>8</v>
      </c>
    </row>
    <row r="7" spans="1:11" ht="30" customHeight="1" x14ac:dyDescent="0.3">
      <c r="A7" s="14"/>
      <c r="B7" s="14"/>
      <c r="C7" s="14"/>
      <c r="D7" s="4" t="s">
        <v>12</v>
      </c>
      <c r="E7" s="4" t="s">
        <v>1</v>
      </c>
      <c r="F7" s="14"/>
      <c r="G7" s="14"/>
      <c r="H7" s="4" t="s">
        <v>6</v>
      </c>
      <c r="I7" s="4" t="s">
        <v>7</v>
      </c>
      <c r="J7" s="4" t="s">
        <v>13</v>
      </c>
      <c r="K7" s="14"/>
    </row>
    <row r="8" spans="1:11" ht="39.950000000000003" customHeight="1" x14ac:dyDescent="0.3">
      <c r="A8" s="5">
        <v>1</v>
      </c>
      <c r="B8" s="10">
        <v>42389</v>
      </c>
      <c r="C8" s="11" t="s">
        <v>18</v>
      </c>
      <c r="D8" s="8">
        <v>5940000</v>
      </c>
      <c r="E8" s="11" t="s">
        <v>36</v>
      </c>
      <c r="F8" s="12">
        <v>5412000</v>
      </c>
      <c r="G8" s="7">
        <f>F8/D8*100</f>
        <v>91.111111111111114</v>
      </c>
      <c r="H8" s="5" t="s">
        <v>63</v>
      </c>
      <c r="I8" s="13" t="s">
        <v>37</v>
      </c>
      <c r="J8" s="13" t="s">
        <v>49</v>
      </c>
      <c r="K8" s="5" t="s">
        <v>61</v>
      </c>
    </row>
    <row r="9" spans="1:11" ht="39.950000000000003" customHeight="1" x14ac:dyDescent="0.3">
      <c r="A9" s="5">
        <v>2</v>
      </c>
      <c r="B9" s="10">
        <v>42402</v>
      </c>
      <c r="C9" s="11" t="s">
        <v>19</v>
      </c>
      <c r="D9" s="8">
        <v>10510000</v>
      </c>
      <c r="E9" s="11" t="s">
        <v>75</v>
      </c>
      <c r="F9" s="12">
        <v>9920500</v>
      </c>
      <c r="G9" s="7">
        <f>F9/D9*100</f>
        <v>94.39105613701237</v>
      </c>
      <c r="H9" s="5" t="s">
        <v>64</v>
      </c>
      <c r="I9" s="13" t="s">
        <v>38</v>
      </c>
      <c r="J9" s="13" t="s">
        <v>50</v>
      </c>
      <c r="K9" s="5" t="s">
        <v>62</v>
      </c>
    </row>
    <row r="10" spans="1:11" ht="39.950000000000003" customHeight="1" x14ac:dyDescent="0.3">
      <c r="A10" s="5">
        <v>3</v>
      </c>
      <c r="B10" s="10">
        <v>42402</v>
      </c>
      <c r="C10" s="11" t="s">
        <v>20</v>
      </c>
      <c r="D10" s="9">
        <v>5762000</v>
      </c>
      <c r="E10" s="11" t="s">
        <v>36</v>
      </c>
      <c r="F10" s="12">
        <v>5734000</v>
      </c>
      <c r="G10" s="7">
        <f t="shared" ref="G10:G25" si="0">F10/D10*100</f>
        <v>99.514057618882333</v>
      </c>
      <c r="H10" s="5" t="s">
        <v>65</v>
      </c>
      <c r="I10" s="13" t="s">
        <v>39</v>
      </c>
      <c r="J10" s="13" t="s">
        <v>51</v>
      </c>
      <c r="K10" s="5" t="s">
        <v>62</v>
      </c>
    </row>
    <row r="11" spans="1:11" ht="39.950000000000003" customHeight="1" x14ac:dyDescent="0.3">
      <c r="A11" s="5">
        <v>4</v>
      </c>
      <c r="B11" s="10">
        <v>42412</v>
      </c>
      <c r="C11" s="11" t="s">
        <v>21</v>
      </c>
      <c r="D11" s="9">
        <v>7530000</v>
      </c>
      <c r="E11" s="11" t="s">
        <v>77</v>
      </c>
      <c r="F11" s="12">
        <v>7179700</v>
      </c>
      <c r="G11" s="7">
        <f t="shared" si="0"/>
        <v>95.347941567065078</v>
      </c>
      <c r="H11" s="5" t="s">
        <v>65</v>
      </c>
      <c r="I11" s="13" t="s">
        <v>39</v>
      </c>
      <c r="J11" s="13" t="s">
        <v>51</v>
      </c>
      <c r="K11" s="5" t="s">
        <v>62</v>
      </c>
    </row>
    <row r="12" spans="1:11" ht="39.950000000000003" customHeight="1" x14ac:dyDescent="0.3">
      <c r="A12" s="5">
        <v>5</v>
      </c>
      <c r="B12" s="10">
        <v>42452</v>
      </c>
      <c r="C12" s="11" t="s">
        <v>22</v>
      </c>
      <c r="D12" s="9">
        <v>19269000</v>
      </c>
      <c r="E12" s="11" t="s">
        <v>36</v>
      </c>
      <c r="F12" s="12">
        <v>18920000</v>
      </c>
      <c r="G12" s="7">
        <f t="shared" si="0"/>
        <v>98.188800664279412</v>
      </c>
      <c r="H12" s="5" t="s">
        <v>65</v>
      </c>
      <c r="I12" s="13" t="s">
        <v>39</v>
      </c>
      <c r="J12" s="13" t="s">
        <v>51</v>
      </c>
      <c r="K12" s="5" t="s">
        <v>62</v>
      </c>
    </row>
    <row r="13" spans="1:11" ht="39.950000000000003" customHeight="1" x14ac:dyDescent="0.3">
      <c r="A13" s="5">
        <v>6</v>
      </c>
      <c r="B13" s="10">
        <v>42452</v>
      </c>
      <c r="C13" s="11" t="s">
        <v>23</v>
      </c>
      <c r="D13" s="9">
        <v>8000000</v>
      </c>
      <c r="E13" s="11" t="s">
        <v>36</v>
      </c>
      <c r="F13" s="12">
        <v>7400000</v>
      </c>
      <c r="G13" s="7">
        <f t="shared" si="0"/>
        <v>92.5</v>
      </c>
      <c r="H13" s="5" t="s">
        <v>68</v>
      </c>
      <c r="I13" s="13" t="s">
        <v>40</v>
      </c>
      <c r="J13" s="13" t="s">
        <v>52</v>
      </c>
      <c r="K13" s="5" t="s">
        <v>62</v>
      </c>
    </row>
    <row r="14" spans="1:11" ht="39.950000000000003" customHeight="1" x14ac:dyDescent="0.3">
      <c r="A14" s="5">
        <v>7</v>
      </c>
      <c r="B14" s="10">
        <v>42452</v>
      </c>
      <c r="C14" s="11" t="s">
        <v>24</v>
      </c>
      <c r="D14" s="9">
        <v>5500000</v>
      </c>
      <c r="E14" s="11" t="s">
        <v>36</v>
      </c>
      <c r="F14" s="12">
        <v>5500000</v>
      </c>
      <c r="G14" s="7">
        <f t="shared" si="0"/>
        <v>100</v>
      </c>
      <c r="H14" s="5" t="s">
        <v>66</v>
      </c>
      <c r="I14" s="13" t="s">
        <v>41</v>
      </c>
      <c r="J14" s="13" t="s">
        <v>53</v>
      </c>
      <c r="K14" s="5" t="s">
        <v>62</v>
      </c>
    </row>
    <row r="15" spans="1:11" ht="39.950000000000003" customHeight="1" x14ac:dyDescent="0.3">
      <c r="A15" s="5">
        <v>8</v>
      </c>
      <c r="B15" s="10">
        <v>42489</v>
      </c>
      <c r="C15" s="11" t="s">
        <v>25</v>
      </c>
      <c r="D15" s="9">
        <v>7144840</v>
      </c>
      <c r="E15" s="11" t="s">
        <v>81</v>
      </c>
      <c r="F15" s="12">
        <v>6076640</v>
      </c>
      <c r="G15" s="7">
        <f t="shared" si="0"/>
        <v>85.049350300356622</v>
      </c>
      <c r="H15" s="5" t="s">
        <v>64</v>
      </c>
      <c r="I15" s="13" t="s">
        <v>38</v>
      </c>
      <c r="J15" s="13" t="s">
        <v>50</v>
      </c>
      <c r="K15" s="5" t="s">
        <v>62</v>
      </c>
    </row>
    <row r="16" spans="1:11" ht="39.950000000000003" customHeight="1" x14ac:dyDescent="0.3">
      <c r="A16" s="5">
        <v>9</v>
      </c>
      <c r="B16" s="10">
        <v>42506</v>
      </c>
      <c r="C16" s="11" t="s">
        <v>26</v>
      </c>
      <c r="D16" s="9">
        <v>10300000</v>
      </c>
      <c r="E16" s="11" t="s">
        <v>78</v>
      </c>
      <c r="F16" s="12">
        <v>9950000</v>
      </c>
      <c r="G16" s="7">
        <f t="shared" si="0"/>
        <v>96.601941747572823</v>
      </c>
      <c r="H16" s="5" t="s">
        <v>69</v>
      </c>
      <c r="I16" s="13" t="s">
        <v>42</v>
      </c>
      <c r="J16" s="13" t="s">
        <v>54</v>
      </c>
      <c r="K16" s="5" t="s">
        <v>62</v>
      </c>
    </row>
    <row r="17" spans="1:11" ht="39.950000000000003" customHeight="1" x14ac:dyDescent="0.3">
      <c r="A17" s="5">
        <v>10</v>
      </c>
      <c r="B17" s="10">
        <v>42543</v>
      </c>
      <c r="C17" s="11" t="s">
        <v>27</v>
      </c>
      <c r="D17" s="9">
        <v>7400000</v>
      </c>
      <c r="E17" s="11" t="s">
        <v>76</v>
      </c>
      <c r="F17" s="12">
        <v>7150000</v>
      </c>
      <c r="G17" s="7">
        <f t="shared" si="0"/>
        <v>96.621621621621628</v>
      </c>
      <c r="H17" s="5" t="s">
        <v>70</v>
      </c>
      <c r="I17" s="13" t="s">
        <v>43</v>
      </c>
      <c r="J17" s="13" t="s">
        <v>55</v>
      </c>
      <c r="K17" s="5" t="s">
        <v>62</v>
      </c>
    </row>
    <row r="18" spans="1:11" ht="39.950000000000003" customHeight="1" x14ac:dyDescent="0.3">
      <c r="A18" s="5">
        <v>13</v>
      </c>
      <c r="B18" s="10">
        <v>42572</v>
      </c>
      <c r="C18" s="11" t="s">
        <v>28</v>
      </c>
      <c r="D18" s="9">
        <v>5800000</v>
      </c>
      <c r="E18" s="11" t="s">
        <v>79</v>
      </c>
      <c r="F18" s="12">
        <v>5550000</v>
      </c>
      <c r="G18" s="7">
        <f t="shared" si="0"/>
        <v>95.689655172413794</v>
      </c>
      <c r="H18" s="5" t="s">
        <v>67</v>
      </c>
      <c r="I18" s="13" t="s">
        <v>44</v>
      </c>
      <c r="J18" s="13" t="s">
        <v>56</v>
      </c>
      <c r="K18" s="5" t="s">
        <v>62</v>
      </c>
    </row>
    <row r="19" spans="1:11" ht="39.950000000000003" customHeight="1" x14ac:dyDescent="0.3">
      <c r="A19" s="5">
        <v>14</v>
      </c>
      <c r="B19" s="10">
        <v>42576</v>
      </c>
      <c r="C19" s="11" t="s">
        <v>29</v>
      </c>
      <c r="D19" s="9">
        <v>6648900</v>
      </c>
      <c r="E19" s="11" t="s">
        <v>82</v>
      </c>
      <c r="F19" s="12">
        <v>6258020</v>
      </c>
      <c r="G19" s="7">
        <f t="shared" si="0"/>
        <v>94.121132818962536</v>
      </c>
      <c r="H19" s="5" t="s">
        <v>65</v>
      </c>
      <c r="I19" s="13" t="s">
        <v>39</v>
      </c>
      <c r="J19" s="13" t="s">
        <v>51</v>
      </c>
      <c r="K19" s="5" t="s">
        <v>62</v>
      </c>
    </row>
    <row r="20" spans="1:11" ht="39.950000000000003" customHeight="1" x14ac:dyDescent="0.3">
      <c r="A20" s="5">
        <v>15</v>
      </c>
      <c r="B20" s="10">
        <v>42580</v>
      </c>
      <c r="C20" s="11" t="s">
        <v>30</v>
      </c>
      <c r="D20" s="9">
        <v>9640000</v>
      </c>
      <c r="E20" s="11" t="s">
        <v>83</v>
      </c>
      <c r="F20" s="12">
        <v>9640000</v>
      </c>
      <c r="G20" s="7">
        <f t="shared" si="0"/>
        <v>100</v>
      </c>
      <c r="H20" s="5" t="s">
        <v>71</v>
      </c>
      <c r="I20" s="13" t="s">
        <v>45</v>
      </c>
      <c r="J20" s="13" t="s">
        <v>57</v>
      </c>
      <c r="K20" s="5" t="s">
        <v>62</v>
      </c>
    </row>
    <row r="21" spans="1:11" ht="39.950000000000003" customHeight="1" x14ac:dyDescent="0.3">
      <c r="A21" s="5">
        <v>16</v>
      </c>
      <c r="B21" s="10">
        <v>42580</v>
      </c>
      <c r="C21" s="11" t="s">
        <v>31</v>
      </c>
      <c r="D21" s="9">
        <v>6700000</v>
      </c>
      <c r="E21" s="11" t="s">
        <v>79</v>
      </c>
      <c r="F21" s="12">
        <v>6600000</v>
      </c>
      <c r="G21" s="7">
        <f t="shared" si="0"/>
        <v>98.507462686567166</v>
      </c>
      <c r="H21" s="5" t="s">
        <v>72</v>
      </c>
      <c r="I21" s="13" t="s">
        <v>46</v>
      </c>
      <c r="J21" s="13" t="s">
        <v>84</v>
      </c>
      <c r="K21" s="5" t="s">
        <v>62</v>
      </c>
    </row>
    <row r="22" spans="1:11" ht="39.950000000000003" customHeight="1" x14ac:dyDescent="0.3">
      <c r="A22" s="5">
        <v>17</v>
      </c>
      <c r="B22" s="10">
        <v>42592</v>
      </c>
      <c r="C22" s="11" t="s">
        <v>32</v>
      </c>
      <c r="D22" s="9">
        <v>5670000</v>
      </c>
      <c r="E22" s="11" t="s">
        <v>36</v>
      </c>
      <c r="F22" s="12">
        <v>5471000</v>
      </c>
      <c r="G22" s="7">
        <f t="shared" si="0"/>
        <v>96.490299823633151</v>
      </c>
      <c r="H22" s="5" t="s">
        <v>65</v>
      </c>
      <c r="I22" s="13" t="s">
        <v>39</v>
      </c>
      <c r="J22" s="13" t="s">
        <v>51</v>
      </c>
      <c r="K22" s="5" t="s">
        <v>62</v>
      </c>
    </row>
    <row r="23" spans="1:11" ht="39.950000000000003" customHeight="1" x14ac:dyDescent="0.3">
      <c r="A23" s="5">
        <v>18</v>
      </c>
      <c r="B23" s="10">
        <v>42611</v>
      </c>
      <c r="C23" s="11" t="s">
        <v>33</v>
      </c>
      <c r="D23" s="9">
        <v>20240000</v>
      </c>
      <c r="E23" s="11" t="s">
        <v>80</v>
      </c>
      <c r="F23" s="12">
        <v>19998000</v>
      </c>
      <c r="G23" s="7">
        <f t="shared" si="0"/>
        <v>98.804347826086953</v>
      </c>
      <c r="H23" s="5" t="s">
        <v>73</v>
      </c>
      <c r="I23" s="13" t="s">
        <v>47</v>
      </c>
      <c r="J23" s="13" t="s">
        <v>58</v>
      </c>
      <c r="K23" s="6" t="s">
        <v>60</v>
      </c>
    </row>
    <row r="24" spans="1:11" ht="39.950000000000003" customHeight="1" x14ac:dyDescent="0.3">
      <c r="A24" s="5">
        <v>19</v>
      </c>
      <c r="B24" s="10">
        <v>42620</v>
      </c>
      <c r="C24" s="11" t="s">
        <v>34</v>
      </c>
      <c r="D24" s="9">
        <v>68860000</v>
      </c>
      <c r="E24" s="11" t="s">
        <v>85</v>
      </c>
      <c r="F24" s="12">
        <v>66500000</v>
      </c>
      <c r="G24" s="7">
        <f t="shared" si="0"/>
        <v>96.572756317165272</v>
      </c>
      <c r="H24" s="5" t="s">
        <v>74</v>
      </c>
      <c r="I24" s="13" t="s">
        <v>48</v>
      </c>
      <c r="J24" s="13" t="s">
        <v>59</v>
      </c>
      <c r="K24" s="5" t="s">
        <v>62</v>
      </c>
    </row>
    <row r="25" spans="1:11" ht="39.950000000000003" customHeight="1" x14ac:dyDescent="0.3">
      <c r="A25" s="5">
        <v>20</v>
      </c>
      <c r="B25" s="10">
        <v>42633</v>
      </c>
      <c r="C25" s="11" t="s">
        <v>35</v>
      </c>
      <c r="D25" s="9">
        <v>9496140</v>
      </c>
      <c r="E25" s="11" t="s">
        <v>86</v>
      </c>
      <c r="F25" s="12">
        <v>9118790</v>
      </c>
      <c r="G25" s="7">
        <f t="shared" si="0"/>
        <v>96.026280151724805</v>
      </c>
      <c r="H25" s="5" t="s">
        <v>65</v>
      </c>
      <c r="I25" s="13" t="s">
        <v>39</v>
      </c>
      <c r="J25" s="13" t="s">
        <v>51</v>
      </c>
      <c r="K25" s="5" t="s">
        <v>61</v>
      </c>
    </row>
  </sheetData>
  <autoFilter ref="A7:K25"/>
  <mergeCells count="9">
    <mergeCell ref="H6:J6"/>
    <mergeCell ref="G6:G7"/>
    <mergeCell ref="K6:K7"/>
    <mergeCell ref="A2:K2"/>
    <mergeCell ref="A6:A7"/>
    <mergeCell ref="B6:B7"/>
    <mergeCell ref="C6:C7"/>
    <mergeCell ref="D6:E6"/>
    <mergeCell ref="F6:F7"/>
  </mergeCells>
  <phoneticPr fontId="1" type="noConversion"/>
  <pageMargins left="0.28999999999999998" right="0.17" top="0.75" bottom="0.4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서식2 수의계약 집행현황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JEHEE</cp:lastModifiedBy>
  <cp:lastPrinted>2016-10-24T06:55:26Z</cp:lastPrinted>
  <dcterms:created xsi:type="dcterms:W3CDTF">2013-07-31T02:51:14Z</dcterms:created>
  <dcterms:modified xsi:type="dcterms:W3CDTF">2016-10-24T23:59:16Z</dcterms:modified>
</cp:coreProperties>
</file>