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60" windowWidth="23715" windowHeight="10530"/>
  </bookViews>
  <sheets>
    <sheet name="서식2 수의계약 집행현황" sheetId="2" r:id="rId1"/>
  </sheets>
  <calcPr calcId="125725"/>
</workbook>
</file>

<file path=xl/calcChain.xml><?xml version="1.0" encoding="utf-8"?>
<calcChain xmlns="http://schemas.openxmlformats.org/spreadsheetml/2006/main">
  <c r="H9" i="2"/>
  <c r="H11"/>
  <c r="H10"/>
  <c r="H12"/>
  <c r="H15"/>
  <c r="H17"/>
  <c r="H16"/>
  <c r="H14"/>
  <c r="H13"/>
</calcChain>
</file>

<file path=xl/sharedStrings.xml><?xml version="1.0" encoding="utf-8"?>
<sst xmlns="http://schemas.openxmlformats.org/spreadsheetml/2006/main" count="74" uniqueCount="65">
  <si>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</si>
  <si>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</si>
  <si>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</si>
  <si>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</si>
  <si>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</si>
  <si>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</si>
  <si>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</si>
  <si>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</si>
  <si>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</si>
  <si>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</si>
  <si>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</si>
  <si>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</si>
  <si>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</si>
  <si>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</si>
  <si>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(서식 3)</t>
    <phoneticPr fontId="1" type="noConversion"/>
  </si>
  <si>
    <t>(금액단위: 천원)</t>
    <phoneticPr fontId="1" type="noConversion"/>
  </si>
  <si>
    <t>(인재개발원) 성공취업아카데미-NCS기반역량강화 교육 위탁비 지급</t>
  </si>
  <si>
    <t>(인재개발원) 성공취업아카데미-저학년 진로지도 아카데미 교육 위탁비 지급</t>
  </si>
  <si>
    <t>(스마트사업단) 스킨스쿠버 실습 교육 장소 및 장비대여료 지급</t>
  </si>
  <si>
    <t>(대학본부_인재개발원) 대기업직무적성검사 3-4차 실시에 따른 검사비 지급</t>
  </si>
  <si>
    <t>인재개발원</t>
    <phoneticPr fontId="1" type="noConversion"/>
  </si>
  <si>
    <t>스마트사업단</t>
    <phoneticPr fontId="1" type="noConversion"/>
  </si>
  <si>
    <t>경기도 성남시 분당구 판교역로 231</t>
    <phoneticPr fontId="1" type="noConversion"/>
  </si>
  <si>
    <t>아라에듀테인먼트</t>
    <phoneticPr fontId="1" type="noConversion"/>
  </si>
  <si>
    <t>김미정</t>
  </si>
  <si>
    <t>(주)아이앤제이커리어컨설팅센터</t>
    <phoneticPr fontId="1" type="noConversion"/>
  </si>
  <si>
    <t>부산광역시 해운대구 세실로 39</t>
  </si>
  <si>
    <t>이인철</t>
  </si>
  <si>
    <t>서주란</t>
  </si>
  <si>
    <t>바다친구</t>
    <phoneticPr fontId="1" type="noConversion"/>
  </si>
  <si>
    <t>부산광역시 영도구 동삼2동 1042</t>
    <phoneticPr fontId="1" type="noConversion"/>
  </si>
  <si>
    <t>에듀스</t>
    <phoneticPr fontId="1" type="noConversion"/>
  </si>
  <si>
    <t>박수한</t>
  </si>
  <si>
    <t>부산광역시 해운대구 센텀서로 30</t>
  </si>
  <si>
    <t>(CORE_학사관리과) 화이트보드 외 1종 구입</t>
  </si>
  <si>
    <t>대학인문역량강화사업단</t>
    <phoneticPr fontId="1" type="noConversion"/>
  </si>
  <si>
    <t>박성운</t>
    <phoneticPr fontId="1" type="noConversion"/>
  </si>
  <si>
    <t>대명시스템즈</t>
    <phoneticPr fontId="1" type="noConversion"/>
  </si>
  <si>
    <t>부산광역시 서구 구덕로 328   12, 1층  (동대신동3가)</t>
    <phoneticPr fontId="1" type="noConversion"/>
  </si>
  <si>
    <t>국가를당사자로하는계약에관한법률시행령 제26조 1항 5호</t>
    <phoneticPr fontId="1" type="noConversion"/>
  </si>
  <si>
    <t>■ 공개부서 : 기획처</t>
    <phoneticPr fontId="1" type="noConversion"/>
  </si>
  <si>
    <t>■ 기     간 : 2015. 11월 ~ 2016. 10월</t>
    <phoneticPr fontId="1" type="noConversion"/>
  </si>
  <si>
    <t>2016년도 대학 홍보용 탁상달력 제작</t>
    <phoneticPr fontId="1" type="noConversion"/>
  </si>
  <si>
    <t>대외협력과</t>
    <phoneticPr fontId="1" type="noConversion"/>
  </si>
  <si>
    <t>정도만</t>
    <phoneticPr fontId="1" type="noConversion"/>
  </si>
  <si>
    <t>국가를당사자로하는계약에관한법률시행령 제26조 1항 6호</t>
  </si>
  <si>
    <t>국가를당사자로하는계약에관한법률시행령 제26조 1항 7호</t>
  </si>
  <si>
    <t>국가를당사자로하는계약에관한법률시행령 제26조 1항 8호</t>
  </si>
  <si>
    <t>국가를당사자로하는계약에관한법률시행령 제26조 1항 9호</t>
  </si>
  <si>
    <t>대학 소개 책자(국문 약식요람) 제작</t>
    <phoneticPr fontId="1" type="noConversion"/>
  </si>
  <si>
    <t>서무성</t>
    <phoneticPr fontId="1" type="noConversion"/>
  </si>
  <si>
    <t>평생교육 단과대학 신설 타당성 분석 용역비 지급</t>
    <phoneticPr fontId="1" type="noConversion"/>
  </si>
  <si>
    <t>기획과</t>
    <phoneticPr fontId="1" type="noConversion"/>
  </si>
  <si>
    <t>최동일</t>
    <phoneticPr fontId="1" type="noConversion"/>
  </si>
  <si>
    <t>시설공간정보관리시스템 유지 보수 용역 계약</t>
    <phoneticPr fontId="1" type="noConversion"/>
  </si>
  <si>
    <t>이홍재</t>
    <phoneticPr fontId="1" type="noConversion"/>
  </si>
  <si>
    <t>㈜유알피시스템</t>
    <phoneticPr fontId="1" type="noConversion"/>
  </si>
  <si>
    <t>서울시 영등포구 국제금융로 70 미원빌등 9층</t>
    <phoneticPr fontId="1" type="noConversion"/>
  </si>
  <si>
    <t>우주문화사</t>
    <phoneticPr fontId="1" type="noConversion"/>
  </si>
  <si>
    <t>부산 동구 초량3동 1198-2</t>
    <phoneticPr fontId="1" type="noConversion"/>
  </si>
  <si>
    <t>㈜디자인부산</t>
    <phoneticPr fontId="1" type="noConversion"/>
  </si>
  <si>
    <t>부산시 부산진구 범천동 876-10 2층</t>
    <phoneticPr fontId="1" type="noConversion"/>
  </si>
  <si>
    <t>동남리서치</t>
    <phoneticPr fontId="1" type="noConversion"/>
  </si>
  <si>
    <t>부산시 금정구 금강로 665</t>
    <phoneticPr fontId="1" type="noConversion"/>
  </si>
  <si>
    <t>2016-02-122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</si>
</sst>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7" formatCode="General&quot;%&quot;"/>
    <numFmt numFmtId="179" formatCode="#,##0_ "/>
  </numFmts>
  <fonts count="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0" borderId="0"/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41" fontId="5" fillId="0" borderId="0" xfId="1" applyFont="1">
      <alignment vertical="center"/>
    </xf>
    <xf numFmtId="41" fontId="5" fillId="0" borderId="0" xfId="1" applyFont="1" applyAlignment="1">
      <alignment horizontal="right" vertical="center"/>
    </xf>
    <xf numFmtId="0" fontId="0" fillId="0" borderId="1" xfId="0" applyFont="1" applyBorder="1" applyAlignment="1">
      <alignment horizontal="center" vertical="center" shrinkToFit="1"/>
    </xf>
    <xf numFmtId="14" fontId="0" fillId="0" borderId="1" xfId="0" applyNumberFormat="1" applyFont="1" applyBorder="1" applyAlignment="1">
      <alignment horizontal="center" vertical="center" shrinkToFit="1"/>
    </xf>
    <xf numFmtId="177" fontId="0" fillId="0" borderId="1" xfId="0" applyNumberFormat="1" applyFont="1" applyBorder="1" applyAlignment="1">
      <alignment vertical="center" shrinkToFit="1"/>
    </xf>
    <xf numFmtId="179" fontId="0" fillId="0" borderId="1" xfId="0" applyNumberFormat="1" applyFont="1" applyBorder="1" applyAlignment="1">
      <alignment horizontal="right" vertical="center" shrinkToFi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left" vertical="center" shrinkToFit="1"/>
    </xf>
    <xf numFmtId="0" fontId="0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0" fontId="0" fillId="0" borderId="1" xfId="0" applyBorder="1" applyAlignment="1">
      <alignment horizontal="left" vertical="center" shrinkToFit="1"/>
    </xf>
    <xf numFmtId="0" fontId="0" fillId="0" borderId="1" xfId="0" applyFont="1" applyBorder="1" applyAlignment="1">
      <alignment horizontal="left" vertical="center" shrinkToFi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8"/>
  <sheetViews>
    <sheetView tabSelected="1" zoomScale="85" zoomScaleNormal="85" workbookViewId="0">
      <selection activeCell="A2" sqref="A2:L2"/>
    </sheetView>
  </sheetViews>
  <sheetFormatPr defaultRowHeight="16.5"/>
  <cols>
    <col min="1" max="1" width="5.625" customWidth="1"/>
    <col min="2" max="2" width="13.125" customWidth="1"/>
    <col min="3" max="3" width="36.5" customWidth="1"/>
    <col min="4" max="4" width="10.5" customWidth="1"/>
    <col min="5" max="5" width="15.125" customWidth="1"/>
    <col min="6" max="6" width="14.875" customWidth="1"/>
    <col min="7" max="7" width="9.125" customWidth="1"/>
    <col min="9" max="9" width="9.75" customWidth="1"/>
    <col min="10" max="10" width="16.375" customWidth="1"/>
    <col min="11" max="11" width="26.625" customWidth="1"/>
    <col min="12" max="12" width="32.5" customWidth="1"/>
  </cols>
  <sheetData>
    <row r="1" spans="1:12">
      <c r="A1" t="s">
        <v>14</v>
      </c>
    </row>
    <row r="2" spans="1:12" ht="36.75" customHeight="1">
      <c r="A2" s="13" t="s">
        <v>9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4" spans="1:12" ht="20.25">
      <c r="A4" s="3" t="s">
        <v>40</v>
      </c>
      <c r="C4" s="1"/>
    </row>
    <row r="5" spans="1:12" ht="20.25">
      <c r="A5" s="3" t="s">
        <v>41</v>
      </c>
      <c r="C5" s="1"/>
    </row>
    <row r="6" spans="1:12" ht="27" customHeight="1">
      <c r="L6" s="4" t="s">
        <v>15</v>
      </c>
    </row>
    <row r="7" spans="1:12">
      <c r="A7" s="12" t="s">
        <v>10</v>
      </c>
      <c r="B7" s="12" t="s">
        <v>2</v>
      </c>
      <c r="C7" s="12" t="s">
        <v>11</v>
      </c>
      <c r="D7" s="12" t="s">
        <v>0</v>
      </c>
      <c r="E7" s="12"/>
      <c r="F7" s="12" t="s">
        <v>2</v>
      </c>
      <c r="G7" s="12" t="s">
        <v>3</v>
      </c>
      <c r="H7" s="12" t="s">
        <v>4</v>
      </c>
      <c r="I7" s="9" t="s">
        <v>5</v>
      </c>
      <c r="J7" s="10"/>
      <c r="K7" s="11"/>
      <c r="L7" s="12" t="s">
        <v>8</v>
      </c>
    </row>
    <row r="8" spans="1:12" ht="25.5" customHeight="1">
      <c r="A8" s="12"/>
      <c r="B8" s="12"/>
      <c r="C8" s="12"/>
      <c r="D8" s="2" t="s">
        <v>12</v>
      </c>
      <c r="E8" s="2" t="s">
        <v>1</v>
      </c>
      <c r="F8" s="12"/>
      <c r="G8" s="12"/>
      <c r="H8" s="12"/>
      <c r="I8" s="2" t="s">
        <v>6</v>
      </c>
      <c r="J8" s="2" t="s">
        <v>7</v>
      </c>
      <c r="K8" s="2" t="s">
        <v>13</v>
      </c>
      <c r="L8" s="12"/>
    </row>
    <row r="9" spans="1:12" ht="20.100000000000001" customHeight="1">
      <c r="A9" s="5">
        <v>1</v>
      </c>
      <c r="B9" s="6">
        <v>42339</v>
      </c>
      <c r="C9" s="16" t="s">
        <v>42</v>
      </c>
      <c r="D9" s="8">
        <v>14000</v>
      </c>
      <c r="E9" s="17" t="s">
        <v>43</v>
      </c>
      <c r="F9" s="6">
        <v>42339</v>
      </c>
      <c r="G9" s="8">
        <v>13030</v>
      </c>
      <c r="H9" s="7">
        <f t="shared" ref="H9:H12" si="0">ROUNDDOWN(G9/D9*100,2)</f>
        <v>93.07</v>
      </c>
      <c r="I9" s="17" t="s">
        <v>44</v>
      </c>
      <c r="J9" s="19" t="s">
        <v>58</v>
      </c>
      <c r="K9" s="19" t="s">
        <v>59</v>
      </c>
      <c r="L9" s="14" t="s">
        <v>45</v>
      </c>
    </row>
    <row r="10" spans="1:12" ht="20.100000000000001" customHeight="1">
      <c r="A10" s="5">
        <v>2</v>
      </c>
      <c r="B10" s="6">
        <v>42405</v>
      </c>
      <c r="C10" s="16" t="s">
        <v>51</v>
      </c>
      <c r="D10" s="8">
        <v>5500</v>
      </c>
      <c r="E10" s="17" t="s">
        <v>52</v>
      </c>
      <c r="F10" s="6">
        <v>42405</v>
      </c>
      <c r="G10" s="8">
        <v>5500</v>
      </c>
      <c r="H10" s="7">
        <f>ROUNDDOWN(G10/D10*100,2)</f>
        <v>100</v>
      </c>
      <c r="I10" s="17" t="s">
        <v>53</v>
      </c>
      <c r="J10" s="19" t="s">
        <v>62</v>
      </c>
      <c r="K10" s="19" t="s">
        <v>63</v>
      </c>
      <c r="L10" s="14" t="s">
        <v>47</v>
      </c>
    </row>
    <row r="11" spans="1:12" ht="20.100000000000001" customHeight="1">
      <c r="A11" s="5">
        <v>3</v>
      </c>
      <c r="B11" s="6">
        <v>42412</v>
      </c>
      <c r="C11" s="16" t="s">
        <v>49</v>
      </c>
      <c r="D11" s="8">
        <v>7200</v>
      </c>
      <c r="E11" s="17" t="s">
        <v>43</v>
      </c>
      <c r="F11" s="18" t="s">
        <v>64</v>
      </c>
      <c r="G11" s="8">
        <v>7200</v>
      </c>
      <c r="H11" s="7">
        <f t="shared" si="0"/>
        <v>100</v>
      </c>
      <c r="I11" s="17" t="s">
        <v>50</v>
      </c>
      <c r="J11" s="19" t="s">
        <v>60</v>
      </c>
      <c r="K11" s="19" t="s">
        <v>61</v>
      </c>
      <c r="L11" s="14" t="s">
        <v>46</v>
      </c>
    </row>
    <row r="12" spans="1:12" ht="20.100000000000001" customHeight="1">
      <c r="A12" s="5">
        <v>4</v>
      </c>
      <c r="B12" s="6">
        <v>42429</v>
      </c>
      <c r="C12" s="16" t="s">
        <v>54</v>
      </c>
      <c r="D12" s="8">
        <v>12600</v>
      </c>
      <c r="E12" s="17" t="s">
        <v>52</v>
      </c>
      <c r="F12" s="6">
        <v>42429</v>
      </c>
      <c r="G12" s="8">
        <v>12600</v>
      </c>
      <c r="H12" s="7">
        <f t="shared" si="0"/>
        <v>100</v>
      </c>
      <c r="I12" s="17" t="s">
        <v>55</v>
      </c>
      <c r="J12" s="19" t="s">
        <v>56</v>
      </c>
      <c r="K12" s="19" t="s">
        <v>57</v>
      </c>
      <c r="L12" s="14" t="s">
        <v>48</v>
      </c>
    </row>
    <row r="13" spans="1:12" ht="20.100000000000001" customHeight="1">
      <c r="A13" s="5">
        <v>5</v>
      </c>
      <c r="B13" s="6">
        <v>42577</v>
      </c>
      <c r="C13" s="15" t="s">
        <v>16</v>
      </c>
      <c r="D13" s="8">
        <v>11175.7</v>
      </c>
      <c r="E13" s="5" t="s">
        <v>20</v>
      </c>
      <c r="F13" s="6">
        <v>42577</v>
      </c>
      <c r="G13" s="8">
        <v>9890</v>
      </c>
      <c r="H13" s="7">
        <f>ROUNDDOWN(G13/D13*100,2)</f>
        <v>88.49</v>
      </c>
      <c r="I13" s="5" t="s">
        <v>24</v>
      </c>
      <c r="J13" s="20" t="s">
        <v>23</v>
      </c>
      <c r="K13" s="20" t="s">
        <v>22</v>
      </c>
      <c r="L13" s="14" t="s">
        <v>39</v>
      </c>
    </row>
    <row r="14" spans="1:12" ht="20.100000000000001" customHeight="1">
      <c r="A14" s="5">
        <v>6</v>
      </c>
      <c r="B14" s="6">
        <v>42577</v>
      </c>
      <c r="C14" s="15" t="s">
        <v>17</v>
      </c>
      <c r="D14" s="8">
        <v>11000</v>
      </c>
      <c r="E14" s="5" t="s">
        <v>20</v>
      </c>
      <c r="F14" s="6">
        <v>42577</v>
      </c>
      <c r="G14" s="8">
        <v>9820</v>
      </c>
      <c r="H14" s="7">
        <f>ROUNDDOWN(G14/D14*100,2)</f>
        <v>89.27</v>
      </c>
      <c r="I14" s="5" t="s">
        <v>27</v>
      </c>
      <c r="J14" s="20" t="s">
        <v>25</v>
      </c>
      <c r="K14" s="20" t="s">
        <v>26</v>
      </c>
      <c r="L14" s="14" t="s">
        <v>39</v>
      </c>
    </row>
    <row r="15" spans="1:12" ht="20.100000000000001" customHeight="1">
      <c r="A15" s="5">
        <v>7</v>
      </c>
      <c r="B15" s="6">
        <v>42606</v>
      </c>
      <c r="C15" s="15" t="s">
        <v>34</v>
      </c>
      <c r="D15" s="8">
        <v>5487</v>
      </c>
      <c r="E15" s="5" t="s">
        <v>35</v>
      </c>
      <c r="F15" s="6">
        <v>42606</v>
      </c>
      <c r="G15" s="8">
        <v>5487</v>
      </c>
      <c r="H15" s="7">
        <f>ROUNDDOWN(G15/D15*100,2)</f>
        <v>100</v>
      </c>
      <c r="I15" s="5" t="s">
        <v>36</v>
      </c>
      <c r="J15" s="20" t="s">
        <v>37</v>
      </c>
      <c r="K15" s="20" t="s">
        <v>38</v>
      </c>
      <c r="L15" s="14" t="s">
        <v>39</v>
      </c>
    </row>
    <row r="16" spans="1:12" ht="20.100000000000001" customHeight="1">
      <c r="A16" s="5">
        <v>8</v>
      </c>
      <c r="B16" s="6">
        <v>42621</v>
      </c>
      <c r="C16" s="15" t="s">
        <v>18</v>
      </c>
      <c r="D16" s="8">
        <v>8000</v>
      </c>
      <c r="E16" s="5" t="s">
        <v>21</v>
      </c>
      <c r="F16" s="6">
        <v>42621</v>
      </c>
      <c r="G16" s="8">
        <v>7110</v>
      </c>
      <c r="H16" s="7">
        <f>ROUNDDOWN(G16/D16*100,2)</f>
        <v>88.87</v>
      </c>
      <c r="I16" s="5" t="s">
        <v>28</v>
      </c>
      <c r="J16" s="20" t="s">
        <v>29</v>
      </c>
      <c r="K16" s="20" t="s">
        <v>30</v>
      </c>
      <c r="L16" s="14" t="s">
        <v>39</v>
      </c>
    </row>
    <row r="17" spans="1:12" ht="20.100000000000001" customHeight="1">
      <c r="A17" s="5">
        <v>9</v>
      </c>
      <c r="B17" s="6">
        <v>42663</v>
      </c>
      <c r="C17" s="15" t="s">
        <v>19</v>
      </c>
      <c r="D17" s="8">
        <v>6500</v>
      </c>
      <c r="E17" s="5" t="s">
        <v>20</v>
      </c>
      <c r="F17" s="6">
        <v>42663</v>
      </c>
      <c r="G17" s="8">
        <v>5744</v>
      </c>
      <c r="H17" s="7">
        <f>ROUNDDOWN(G17/D17*100,2)</f>
        <v>88.36</v>
      </c>
      <c r="I17" s="5" t="s">
        <v>32</v>
      </c>
      <c r="J17" s="20" t="s">
        <v>31</v>
      </c>
      <c r="K17" s="20" t="s">
        <v>33</v>
      </c>
      <c r="L17" s="14" t="s">
        <v>39</v>
      </c>
    </row>
    <row r="18" spans="1:12" ht="20.100000000000001" customHeight="1"/>
  </sheetData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1" type="noConversion"/>
  <pageMargins left="0.28999999999999998" right="0.26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수의계약 집행현황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김경희</cp:lastModifiedBy>
  <cp:lastPrinted>2016-10-27T01:55:57Z</cp:lastPrinted>
  <dcterms:created xsi:type="dcterms:W3CDTF">2013-07-31T02:51:14Z</dcterms:created>
  <dcterms:modified xsi:type="dcterms:W3CDTF">2016-10-27T01:56:01Z</dcterms:modified>
</cp:coreProperties>
</file>