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월말보고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11" i="2" l="1"/>
  <c r="H10" i="2"/>
  <c r="H9" i="2" l="1"/>
  <c r="F11" i="2"/>
  <c r="F12" i="2"/>
  <c r="F9" i="2"/>
  <c r="H12" i="2" l="1"/>
</calcChain>
</file>

<file path=xl/sharedStrings.xml><?xml version="1.0" encoding="utf-8"?>
<sst xmlns="http://schemas.openxmlformats.org/spreadsheetml/2006/main" count="43" uniqueCount="39">
  <si>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</si>
  <si>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</si>
  <si>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</si>
  <si>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</si>
  <si>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</si>
  <si>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</si>
  <si>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</si>
  <si>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</si>
  <si>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</si>
  <si>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</si>
  <si>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</si>
  <si>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</si>
  <si>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</si>
  <si>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</si>
  <si>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</si>
  <si>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</si>
  <si>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</si>
  <si>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</si>
  <si>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나라호</t>
    <phoneticPr fontId="2" type="noConversion"/>
  </si>
  <si>
    <t>국가를 당사자로하는 법률 시행령
제26조 1항 2호</t>
    <phoneticPr fontId="2" type="noConversion"/>
  </si>
  <si>
    <t>나라호 선용품(제작용품 12종) 구입</t>
  </si>
  <si>
    <t>가야호 나라호 선용품(일반 178종) 구입</t>
  </si>
  <si>
    <t>나라호 비소모품(유향유속계 1종) 구입</t>
  </si>
  <si>
    <t>나라호 비소모품(주추진기 부품 4종) 구입</t>
  </si>
  <si>
    <t>남영듸젤</t>
  </si>
  <si>
    <t>정인산업</t>
  </si>
  <si>
    <t>화선상사</t>
  </si>
  <si>
    <t>이상호</t>
    <phoneticPr fontId="2" type="noConversion"/>
  </si>
  <si>
    <t>이영순</t>
  </si>
  <si>
    <t>부산광역시 영도구 대평로34번길 9-5, 1층(대평동2가)</t>
  </si>
  <si>
    <t>국가를 당사자로하는 법률 시행령
제26조 1항 5호</t>
  </si>
  <si>
    <t>가야호, 나라호</t>
    <phoneticPr fontId="2" type="noConversion"/>
  </si>
  <si>
    <t>부산광역시 사상구 낙동대로 1304(삼락동)</t>
    <phoneticPr fontId="2" type="noConversion"/>
  </si>
  <si>
    <t>황영환</t>
    <phoneticPr fontId="2" type="noConversion"/>
  </si>
  <si>
    <t>경기도 하남시 감초로 41(감북동362)</t>
    <phoneticPr fontId="2" type="noConversion"/>
  </si>
  <si>
    <t>■ 기     간 : 2019.10.01.~2019.10.31.</t>
    <phoneticPr fontId="2" type="noConversion"/>
  </si>
  <si>
    <t>부산광역시 강서구 녹산산업북로 197</t>
    <phoneticPr fontId="2" type="noConversion"/>
  </si>
  <si>
    <t>이계봉</t>
    <phoneticPr fontId="2" type="noConversion"/>
  </si>
  <si>
    <t>콩스버그마리타임씨엠코리아㈜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</si>
</sst>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35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43760</v>
      </c>
      <c r="C9" s="7" t="s">
        <v>20</v>
      </c>
      <c r="D9" s="3">
        <v>9790000</v>
      </c>
      <c r="E9" s="8" t="s">
        <v>18</v>
      </c>
      <c r="F9" s="10">
        <f>B9</f>
        <v>43760</v>
      </c>
      <c r="G9" s="3">
        <v>9325000</v>
      </c>
      <c r="H9" s="11">
        <f>G9/D9</f>
        <v>0.95250255362614911</v>
      </c>
      <c r="I9" s="8" t="s">
        <v>28</v>
      </c>
      <c r="J9" s="8" t="s">
        <v>24</v>
      </c>
      <c r="K9" s="8" t="s">
        <v>29</v>
      </c>
      <c r="L9" s="9" t="s">
        <v>30</v>
      </c>
    </row>
    <row r="10" spans="1:12" ht="32.25" customHeight="1" x14ac:dyDescent="0.3">
      <c r="A10" s="8">
        <v>2</v>
      </c>
      <c r="B10" s="10">
        <v>43763</v>
      </c>
      <c r="C10" s="7" t="s">
        <v>21</v>
      </c>
      <c r="D10" s="3">
        <v>36082200</v>
      </c>
      <c r="E10" s="8" t="s">
        <v>31</v>
      </c>
      <c r="F10" s="10">
        <v>43762</v>
      </c>
      <c r="G10" s="3">
        <v>31715150</v>
      </c>
      <c r="H10" s="11">
        <f t="shared" ref="H10:H11" si="0">G10/D10</f>
        <v>0.87896940873893503</v>
      </c>
      <c r="I10" s="8" t="s">
        <v>27</v>
      </c>
      <c r="J10" s="8" t="s">
        <v>25</v>
      </c>
      <c r="K10" s="8" t="s">
        <v>32</v>
      </c>
      <c r="L10" s="9" t="s">
        <v>30</v>
      </c>
    </row>
    <row r="11" spans="1:12" ht="32.25" customHeight="1" x14ac:dyDescent="0.3">
      <c r="A11" s="8">
        <v>3</v>
      </c>
      <c r="B11" s="10">
        <v>43767</v>
      </c>
      <c r="C11" s="7" t="s">
        <v>22</v>
      </c>
      <c r="D11" s="3">
        <v>22000000</v>
      </c>
      <c r="E11" s="8" t="s">
        <v>18</v>
      </c>
      <c r="F11" s="10">
        <f t="shared" ref="F11:F12" si="1">B11</f>
        <v>43767</v>
      </c>
      <c r="G11" s="3">
        <v>22000000</v>
      </c>
      <c r="H11" s="11">
        <f t="shared" si="0"/>
        <v>1</v>
      </c>
      <c r="I11" s="8" t="s">
        <v>33</v>
      </c>
      <c r="J11" s="8" t="s">
        <v>26</v>
      </c>
      <c r="K11" s="8" t="s">
        <v>34</v>
      </c>
      <c r="L11" s="9" t="s">
        <v>19</v>
      </c>
    </row>
    <row r="12" spans="1:12" ht="29.25" customHeight="1" x14ac:dyDescent="0.3">
      <c r="A12" s="8">
        <v>4</v>
      </c>
      <c r="B12" s="10">
        <v>43767</v>
      </c>
      <c r="C12" s="7" t="s">
        <v>23</v>
      </c>
      <c r="D12" s="3">
        <v>23097800</v>
      </c>
      <c r="E12" s="8" t="s">
        <v>18</v>
      </c>
      <c r="F12" s="10">
        <f t="shared" si="1"/>
        <v>43767</v>
      </c>
      <c r="G12" s="3">
        <v>20900000</v>
      </c>
      <c r="H12" s="11">
        <f>G12/D12</f>
        <v>0.90484808076959711</v>
      </c>
      <c r="I12" s="8" t="s">
        <v>37</v>
      </c>
      <c r="J12" s="8" t="s">
        <v>38</v>
      </c>
      <c r="K12" s="8" t="s">
        <v>36</v>
      </c>
      <c r="L12" s="9" t="s">
        <v>19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2019-11-01T04:01:24Z</dcterms:modified>
</cp:coreProperties>
</file>