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홈페이지 게시\수의계약 현황(500만원 이상)\"/>
    </mc:Choice>
  </mc:AlternateContent>
  <bookViews>
    <workbookView xWindow="45" yWindow="0" windowWidth="19425" windowHeight="9360"/>
  </bookViews>
  <sheets>
    <sheet name="서식3 수의계약 집행현황" sheetId="4" r:id="rId1"/>
  </sheets>
  <calcPr calcId="162913"/>
</workbook>
</file>

<file path=xl/calcChain.xml><?xml version="1.0" encoding="utf-8"?>
<calcChain xmlns="http://schemas.openxmlformats.org/spreadsheetml/2006/main">
  <c r="H9" i="4" l="1"/>
  <c r="H10" i="4"/>
  <c r="H11" i="4"/>
  <c r="H12" i="4"/>
  <c r="H13" i="4"/>
  <c r="H14" i="4"/>
  <c r="H15" i="4"/>
  <c r="H16" i="4"/>
  <c r="H17" i="4"/>
  <c r="H18" i="4"/>
  <c r="H19" i="4"/>
  <c r="H20" i="4"/>
</calcChain>
</file>

<file path=xl/sharedStrings.xml><?xml version="1.0" encoding="utf-8"?>
<sst xmlns="http://schemas.openxmlformats.org/spreadsheetml/2006/main" count="91" uniqueCount="65">
  <si>
    <t>요구내역</t>
    <phoneticPr fontId="1" type="noConversion"/>
  </si>
  <si>
    <t>요구부서</t>
    <phoneticPr fontId="1" type="noConversion"/>
  </si>
  <si>
    <t>계약일자</t>
    <phoneticPr fontId="1" type="noConversion"/>
  </si>
  <si>
    <t>계약금액</t>
    <phoneticPr fontId="1" type="noConversion"/>
  </si>
  <si>
    <t>계약율</t>
    <phoneticPr fontId="1" type="noConversion"/>
  </si>
  <si>
    <t>계약상대자</t>
    <phoneticPr fontId="1" type="noConversion"/>
  </si>
  <si>
    <t>성명</t>
    <phoneticPr fontId="1" type="noConversion"/>
  </si>
  <si>
    <t>상호</t>
    <phoneticPr fontId="1" type="noConversion"/>
  </si>
  <si>
    <t>수의계약 사유</t>
    <phoneticPr fontId="1" type="noConversion"/>
  </si>
  <si>
    <t>500만원 이상 수의계약 현황</t>
    <phoneticPr fontId="1" type="noConversion"/>
  </si>
  <si>
    <t>연번</t>
    <phoneticPr fontId="1" type="noConversion"/>
  </si>
  <si>
    <t>계약건명</t>
    <phoneticPr fontId="1" type="noConversion"/>
  </si>
  <si>
    <t>요구금액</t>
    <phoneticPr fontId="1" type="noConversion"/>
  </si>
  <si>
    <t>주소</t>
    <phoneticPr fontId="1" type="noConversion"/>
  </si>
  <si>
    <t>(금액단위: 천원)</t>
    <phoneticPr fontId="1" type="noConversion"/>
  </si>
  <si>
    <t>(서식 3)</t>
    <phoneticPr fontId="1" type="noConversion"/>
  </si>
  <si>
    <t>■ 공개부서 : 부경대학교 학생처</t>
    <phoneticPr fontId="1" type="noConversion"/>
  </si>
  <si>
    <t>주식회사 유림이엔티(E&amp;T)</t>
  </si>
  <si>
    <t>■ 기     간 : 2021.01.01.-2021.03.31.</t>
    <phoneticPr fontId="1" type="noConversion"/>
  </si>
  <si>
    <t>(코로나19 감염증 예방)마스크 등 방역물품 구입(2020-16차)</t>
  </si>
  <si>
    <t>(축구부 운영)체육부 기자재(운동기구 7종) 구입</t>
  </si>
  <si>
    <t>(축구부 운영)축구부 동계 피복 구입</t>
  </si>
  <si>
    <t>(축구부 운영)체육부 기자재(운동기구 6종) 추가 구입</t>
  </si>
  <si>
    <t>(코로나19 감염증 예방)마스크 등 방역물품 구입(2020-18차)</t>
  </si>
  <si>
    <t>(대상별 맞춤형 진로 및 심리검사 개발과 운영)2021학년도 신입생 적성탐색검사 구입</t>
  </si>
  <si>
    <t>(학생복지사업지원)&lt;코로나 시대 슬기로운 대학생활 영상 공모전&gt; 입상자 부상 구입</t>
  </si>
  <si>
    <t>(코로나19 감염증 예방)마스크 등 방역물품 구입(2020-20차)</t>
  </si>
  <si>
    <t>(학생복지사업지원)2021학년도 신입생 및 편입생 입학축하용 총장서한 등 리플렛 제작</t>
  </si>
  <si>
    <t>(학생복지사업지원)2021학년도 신입생, 편입생 및 학생활동참가자 지급용 마스크 스트랩 구입</t>
  </si>
  <si>
    <t>(학생복지사업지원)2021년 새내기 문화제 행사대행 용역</t>
  </si>
  <si>
    <t>(학생복지사업지원)부경교지 제46호 제작</t>
  </si>
  <si>
    <t>보건진료소</t>
  </si>
  <si>
    <t>체육부</t>
  </si>
  <si>
    <t>학생상담센터</t>
  </si>
  <si>
    <t>학생복지과</t>
  </si>
  <si>
    <t>학생복지과</t>
    <phoneticPr fontId="2" type="noConversion"/>
  </si>
  <si>
    <t>부경대학교소비자생활협동조합</t>
  </si>
  <si>
    <t>FITNESS 365(휘트니스 365)</t>
  </si>
  <si>
    <t>(주)피파스포츠</t>
  </si>
  <si>
    <t>(주)인싸이트</t>
  </si>
  <si>
    <t>올드뉴스(OLDNEWS)</t>
  </si>
  <si>
    <t>(주)휴비딕</t>
  </si>
  <si>
    <t>우주문화사</t>
  </si>
  <si>
    <t>최희락</t>
  </si>
  <si>
    <t>유민우</t>
  </si>
  <si>
    <t>권종철</t>
  </si>
  <si>
    <t>김진환</t>
  </si>
  <si>
    <t>이승엽</t>
  </si>
  <si>
    <t>신재호</t>
  </si>
  <si>
    <t>오금순</t>
  </si>
  <si>
    <t>신기선</t>
  </si>
  <si>
    <t>「국가를 당사자로 하는 계약에 관한 법률 시행령」 
제26조 제1항 제5호 가목5)가) 
「여성기업지원에 관한 법률」에 따른 여성기업에 해당</t>
    <phoneticPr fontId="1" type="noConversion"/>
  </si>
  <si>
    <t>「국가를 당사자로 하는 계약에 관한 법률 시행령」 
제26조 제1항 제5호</t>
    <phoneticPr fontId="1" type="noConversion"/>
  </si>
  <si>
    <t>부산광역시 강서구 낙동북로108번길 40-1</t>
    <phoneticPr fontId="1" type="noConversion"/>
  </si>
  <si>
    <t>부산광역시 동구 중앙대로 232</t>
    <phoneticPr fontId="1" type="noConversion"/>
  </si>
  <si>
    <t>부산광역시 남구 용소로 45</t>
    <phoneticPr fontId="1" type="noConversion"/>
  </si>
  <si>
    <t>부산광역시 남구 용소로 45</t>
    <phoneticPr fontId="1" type="noConversion"/>
  </si>
  <si>
    <t>부산광역시 남구 용소로 45</t>
    <phoneticPr fontId="1" type="noConversion"/>
  </si>
  <si>
    <t>부산광역시 남구 용소로 45</t>
    <phoneticPr fontId="1" type="noConversion"/>
  </si>
  <si>
    <t>서울특별시 마포구 양화로15길 20</t>
    <phoneticPr fontId="1" type="noConversion"/>
  </si>
  <si>
    <t>경기도 고양시 일산서구 송포로447번길 107-3</t>
    <phoneticPr fontId="2" type="noConversion"/>
  </si>
  <si>
    <t>경기도 고양시 덕양구 행주산성로120번길 100</t>
    <phoneticPr fontId="2" type="noConversion"/>
  </si>
  <si>
    <t>부산광역시 해운대구 달맞이길65번길 59-14</t>
    <phoneticPr fontId="2" type="noConversion"/>
  </si>
  <si>
    <t>경기도 안양시 만안구 전파로 53</t>
    <phoneticPr fontId="2" type="noConversion"/>
  </si>
  <si>
    <t>「국가를 당사자로 하는 계약에 관한 법률 시행령」 
제26조 제1항 제2호 자목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</si>
</sst>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.00_ "/>
  </numFmts>
  <fonts count="10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20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3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4" fillId="0" borderId="0" xfId="0" applyFont="1">
      <alignment vertical="center"/>
    </xf>
    <xf numFmtId="41" fontId="6" fillId="0" borderId="0" xfId="1" applyFont="1">
      <alignment vertical="center"/>
    </xf>
    <xf numFmtId="41" fontId="6" fillId="0" borderId="0" xfId="1" applyFont="1" applyAlignment="1">
      <alignment horizontal="right" vertical="center"/>
    </xf>
    <xf numFmtId="0" fontId="8" fillId="2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vertical="center" wrapText="1"/>
    </xf>
    <xf numFmtId="41" fontId="5" fillId="0" borderId="1" xfId="1" applyFont="1" applyFill="1" applyBorder="1">
      <alignment vertical="center"/>
    </xf>
    <xf numFmtId="41" fontId="5" fillId="0" borderId="1" xfId="1" applyFont="1" applyFill="1" applyBorder="1" applyAlignment="1">
      <alignment horizontal="right" vertical="center"/>
    </xf>
    <xf numFmtId="0" fontId="5" fillId="0" borderId="0" xfId="0" applyFont="1" applyFill="1">
      <alignment vertical="center"/>
    </xf>
    <xf numFmtId="176" fontId="7" fillId="0" borderId="1" xfId="0" applyNumberFormat="1" applyFont="1" applyFill="1" applyBorder="1">
      <alignment vertical="center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/>
    </xf>
    <xf numFmtId="0" fontId="5" fillId="0" borderId="1" xfId="0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zoomScale="85" zoomScaleNormal="85" workbookViewId="0">
      <selection activeCell="A22" sqref="A22"/>
    </sheetView>
  </sheetViews>
  <sheetFormatPr defaultRowHeight="16.5" x14ac:dyDescent="0.3"/>
  <cols>
    <col min="1" max="1" width="7.375" customWidth="1"/>
    <col min="2" max="2" width="14.75" customWidth="1"/>
    <col min="3" max="3" width="71" customWidth="1"/>
    <col min="4" max="4" width="11.5" customWidth="1"/>
    <col min="5" max="5" width="16.875" customWidth="1"/>
    <col min="6" max="6" width="14.875" customWidth="1"/>
    <col min="7" max="7" width="11.375" customWidth="1"/>
    <col min="9" max="9" width="11.5" customWidth="1"/>
    <col min="10" max="10" width="24.375" customWidth="1"/>
    <col min="11" max="11" width="36" customWidth="1"/>
    <col min="12" max="12" width="41.375" customWidth="1"/>
  </cols>
  <sheetData>
    <row r="1" spans="1:12" x14ac:dyDescent="0.3">
      <c r="A1" t="s">
        <v>15</v>
      </c>
    </row>
    <row r="2" spans="1:12" ht="36.75" customHeight="1" x14ac:dyDescent="0.3">
      <c r="A2" s="16" t="s">
        <v>9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</row>
    <row r="4" spans="1:12" ht="20.25" x14ac:dyDescent="0.3">
      <c r="A4" s="2" t="s">
        <v>16</v>
      </c>
      <c r="C4" s="1"/>
    </row>
    <row r="5" spans="1:12" ht="20.25" x14ac:dyDescent="0.3">
      <c r="A5" s="2" t="s">
        <v>18</v>
      </c>
      <c r="C5" s="1"/>
    </row>
    <row r="6" spans="1:12" ht="27" customHeight="1" x14ac:dyDescent="0.3">
      <c r="L6" s="3" t="s">
        <v>14</v>
      </c>
    </row>
    <row r="7" spans="1:12" x14ac:dyDescent="0.3">
      <c r="A7" s="17" t="s">
        <v>10</v>
      </c>
      <c r="B7" s="17" t="s">
        <v>2</v>
      </c>
      <c r="C7" s="17" t="s">
        <v>11</v>
      </c>
      <c r="D7" s="17" t="s">
        <v>0</v>
      </c>
      <c r="E7" s="17"/>
      <c r="F7" s="17" t="s">
        <v>2</v>
      </c>
      <c r="G7" s="17" t="s">
        <v>3</v>
      </c>
      <c r="H7" s="17" t="s">
        <v>4</v>
      </c>
      <c r="I7" s="17" t="s">
        <v>5</v>
      </c>
      <c r="J7" s="17"/>
      <c r="K7" s="17"/>
      <c r="L7" s="17" t="s">
        <v>8</v>
      </c>
    </row>
    <row r="8" spans="1:12" ht="25.5" customHeight="1" x14ac:dyDescent="0.3">
      <c r="A8" s="17"/>
      <c r="B8" s="17"/>
      <c r="C8" s="17"/>
      <c r="D8" s="4" t="s">
        <v>12</v>
      </c>
      <c r="E8" s="4" t="s">
        <v>1</v>
      </c>
      <c r="F8" s="17"/>
      <c r="G8" s="17"/>
      <c r="H8" s="17"/>
      <c r="I8" s="4" t="s">
        <v>6</v>
      </c>
      <c r="J8" s="4" t="s">
        <v>7</v>
      </c>
      <c r="K8" s="4" t="s">
        <v>13</v>
      </c>
      <c r="L8" s="17"/>
    </row>
    <row r="9" spans="1:12" s="10" customFormat="1" ht="30" customHeight="1" x14ac:dyDescent="0.3">
      <c r="A9" s="5">
        <v>1</v>
      </c>
      <c r="B9" s="6">
        <v>44215</v>
      </c>
      <c r="C9" s="7" t="s">
        <v>19</v>
      </c>
      <c r="D9" s="8">
        <v>7500</v>
      </c>
      <c r="E9" s="5" t="s">
        <v>31</v>
      </c>
      <c r="F9" s="6">
        <v>44215</v>
      </c>
      <c r="G9" s="9">
        <v>7500</v>
      </c>
      <c r="H9" s="11">
        <f t="shared" ref="H9:H20" si="0">G9/D9*100</f>
        <v>100</v>
      </c>
      <c r="I9" s="12" t="s">
        <v>43</v>
      </c>
      <c r="J9" s="13" t="s">
        <v>36</v>
      </c>
      <c r="K9" s="7" t="s">
        <v>56</v>
      </c>
      <c r="L9" s="15" t="s">
        <v>52</v>
      </c>
    </row>
    <row r="10" spans="1:12" s="10" customFormat="1" ht="30" customHeight="1" x14ac:dyDescent="0.3">
      <c r="A10" s="5">
        <v>2</v>
      </c>
      <c r="B10" s="6">
        <v>44218</v>
      </c>
      <c r="C10" s="7" t="s">
        <v>20</v>
      </c>
      <c r="D10" s="8">
        <v>10370</v>
      </c>
      <c r="E10" s="5" t="s">
        <v>32</v>
      </c>
      <c r="F10" s="6">
        <v>44218</v>
      </c>
      <c r="G10" s="9">
        <v>9911</v>
      </c>
      <c r="H10" s="11">
        <f t="shared" si="0"/>
        <v>95.573770491803273</v>
      </c>
      <c r="I10" s="12" t="s">
        <v>44</v>
      </c>
      <c r="J10" s="13" t="s">
        <v>37</v>
      </c>
      <c r="K10" s="14" t="s">
        <v>60</v>
      </c>
      <c r="L10" s="15" t="s">
        <v>52</v>
      </c>
    </row>
    <row r="11" spans="1:12" s="10" customFormat="1" ht="30" customHeight="1" x14ac:dyDescent="0.3">
      <c r="A11" s="5">
        <v>3</v>
      </c>
      <c r="B11" s="6">
        <v>44222</v>
      </c>
      <c r="C11" s="7" t="s">
        <v>21</v>
      </c>
      <c r="D11" s="8">
        <v>7744</v>
      </c>
      <c r="E11" s="5" t="s">
        <v>32</v>
      </c>
      <c r="F11" s="6">
        <v>44222</v>
      </c>
      <c r="G11" s="9">
        <v>7744</v>
      </c>
      <c r="H11" s="11">
        <f t="shared" si="0"/>
        <v>100</v>
      </c>
      <c r="I11" s="12" t="s">
        <v>45</v>
      </c>
      <c r="J11" s="13" t="s">
        <v>38</v>
      </c>
      <c r="K11" s="14" t="s">
        <v>61</v>
      </c>
      <c r="L11" s="15" t="s">
        <v>52</v>
      </c>
    </row>
    <row r="12" spans="1:12" s="10" customFormat="1" ht="30" customHeight="1" x14ac:dyDescent="0.3">
      <c r="A12" s="5">
        <v>4</v>
      </c>
      <c r="B12" s="6">
        <v>44224</v>
      </c>
      <c r="C12" s="7" t="s">
        <v>22</v>
      </c>
      <c r="D12" s="8">
        <v>8620</v>
      </c>
      <c r="E12" s="5" t="s">
        <v>32</v>
      </c>
      <c r="F12" s="6">
        <v>44224</v>
      </c>
      <c r="G12" s="9">
        <v>7946.4</v>
      </c>
      <c r="H12" s="11">
        <f t="shared" si="0"/>
        <v>92.185614849187942</v>
      </c>
      <c r="I12" s="12" t="s">
        <v>44</v>
      </c>
      <c r="J12" s="13" t="s">
        <v>37</v>
      </c>
      <c r="K12" s="14" t="s">
        <v>60</v>
      </c>
      <c r="L12" s="15" t="s">
        <v>52</v>
      </c>
    </row>
    <row r="13" spans="1:12" s="10" customFormat="1" ht="30" customHeight="1" x14ac:dyDescent="0.3">
      <c r="A13" s="5">
        <v>5</v>
      </c>
      <c r="B13" s="6">
        <v>44235</v>
      </c>
      <c r="C13" s="7" t="s">
        <v>23</v>
      </c>
      <c r="D13" s="8">
        <v>9000</v>
      </c>
      <c r="E13" s="5" t="s">
        <v>31</v>
      </c>
      <c r="F13" s="6">
        <v>44235</v>
      </c>
      <c r="G13" s="9">
        <v>9000</v>
      </c>
      <c r="H13" s="11">
        <f t="shared" si="0"/>
        <v>100</v>
      </c>
      <c r="I13" s="12" t="s">
        <v>43</v>
      </c>
      <c r="J13" s="13" t="s">
        <v>36</v>
      </c>
      <c r="K13" s="7" t="s">
        <v>57</v>
      </c>
      <c r="L13" s="15" t="s">
        <v>52</v>
      </c>
    </row>
    <row r="14" spans="1:12" s="10" customFormat="1" ht="30" customHeight="1" x14ac:dyDescent="0.3">
      <c r="A14" s="5">
        <v>6</v>
      </c>
      <c r="B14" s="6">
        <v>44237</v>
      </c>
      <c r="C14" s="7" t="s">
        <v>24</v>
      </c>
      <c r="D14" s="8">
        <v>15849</v>
      </c>
      <c r="E14" s="5" t="s">
        <v>33</v>
      </c>
      <c r="F14" s="6">
        <v>44237</v>
      </c>
      <c r="G14" s="9">
        <v>15849</v>
      </c>
      <c r="H14" s="11">
        <f t="shared" si="0"/>
        <v>100</v>
      </c>
      <c r="I14" s="12" t="s">
        <v>46</v>
      </c>
      <c r="J14" s="13" t="s">
        <v>39</v>
      </c>
      <c r="K14" s="7" t="s">
        <v>59</v>
      </c>
      <c r="L14" s="15" t="s">
        <v>64</v>
      </c>
    </row>
    <row r="15" spans="1:12" s="10" customFormat="1" ht="30" customHeight="1" x14ac:dyDescent="0.3">
      <c r="A15" s="5">
        <v>7</v>
      </c>
      <c r="B15" s="6">
        <v>44242</v>
      </c>
      <c r="C15" s="7" t="s">
        <v>25</v>
      </c>
      <c r="D15" s="8">
        <v>6000</v>
      </c>
      <c r="E15" s="5" t="s">
        <v>34</v>
      </c>
      <c r="F15" s="6">
        <v>44242</v>
      </c>
      <c r="G15" s="9">
        <v>6000</v>
      </c>
      <c r="H15" s="11">
        <f t="shared" si="0"/>
        <v>100</v>
      </c>
      <c r="I15" s="12" t="s">
        <v>43</v>
      </c>
      <c r="J15" s="13" t="s">
        <v>36</v>
      </c>
      <c r="K15" s="7" t="s">
        <v>55</v>
      </c>
      <c r="L15" s="15" t="s">
        <v>52</v>
      </c>
    </row>
    <row r="16" spans="1:12" s="10" customFormat="1" ht="30" customHeight="1" x14ac:dyDescent="0.3">
      <c r="A16" s="5">
        <v>8</v>
      </c>
      <c r="B16" s="6">
        <v>44245</v>
      </c>
      <c r="C16" s="7" t="s">
        <v>26</v>
      </c>
      <c r="D16" s="8">
        <v>5350.5</v>
      </c>
      <c r="E16" s="5" t="s">
        <v>31</v>
      </c>
      <c r="F16" s="6">
        <v>44245</v>
      </c>
      <c r="G16" s="9">
        <v>5350.5</v>
      </c>
      <c r="H16" s="11">
        <f t="shared" si="0"/>
        <v>100</v>
      </c>
      <c r="I16" s="12" t="s">
        <v>43</v>
      </c>
      <c r="J16" s="13" t="s">
        <v>36</v>
      </c>
      <c r="K16" s="7" t="s">
        <v>58</v>
      </c>
      <c r="L16" s="15" t="s">
        <v>52</v>
      </c>
    </row>
    <row r="17" spans="1:12" s="10" customFormat="1" ht="30" customHeight="1" x14ac:dyDescent="0.3">
      <c r="A17" s="5">
        <v>9</v>
      </c>
      <c r="B17" s="6">
        <v>44249</v>
      </c>
      <c r="C17" s="7" t="s">
        <v>27</v>
      </c>
      <c r="D17" s="8">
        <v>9240</v>
      </c>
      <c r="E17" s="5" t="s">
        <v>34</v>
      </c>
      <c r="F17" s="6">
        <v>44249</v>
      </c>
      <c r="G17" s="9">
        <v>8580</v>
      </c>
      <c r="H17" s="11">
        <f t="shared" si="0"/>
        <v>92.857142857142861</v>
      </c>
      <c r="I17" s="12" t="s">
        <v>47</v>
      </c>
      <c r="J17" s="13" t="s">
        <v>40</v>
      </c>
      <c r="K17" s="14" t="s">
        <v>62</v>
      </c>
      <c r="L17" s="15" t="s">
        <v>52</v>
      </c>
    </row>
    <row r="18" spans="1:12" s="10" customFormat="1" ht="30" customHeight="1" x14ac:dyDescent="0.3">
      <c r="A18" s="5">
        <v>10</v>
      </c>
      <c r="B18" s="6">
        <v>44249</v>
      </c>
      <c r="C18" s="7" t="s">
        <v>28</v>
      </c>
      <c r="D18" s="8">
        <v>9900</v>
      </c>
      <c r="E18" s="5" t="s">
        <v>34</v>
      </c>
      <c r="F18" s="6">
        <v>44249</v>
      </c>
      <c r="G18" s="9">
        <v>9900</v>
      </c>
      <c r="H18" s="11">
        <f t="shared" si="0"/>
        <v>100</v>
      </c>
      <c r="I18" s="12" t="s">
        <v>48</v>
      </c>
      <c r="J18" s="13" t="s">
        <v>41</v>
      </c>
      <c r="K18" s="14" t="s">
        <v>63</v>
      </c>
      <c r="L18" s="15" t="s">
        <v>52</v>
      </c>
    </row>
    <row r="19" spans="1:12" s="10" customFormat="1" ht="44.25" customHeight="1" x14ac:dyDescent="0.3">
      <c r="A19" s="5">
        <v>11</v>
      </c>
      <c r="B19" s="6">
        <v>44250</v>
      </c>
      <c r="C19" s="7" t="s">
        <v>29</v>
      </c>
      <c r="D19" s="8">
        <v>55000</v>
      </c>
      <c r="E19" s="5" t="s">
        <v>34</v>
      </c>
      <c r="F19" s="6">
        <v>44250</v>
      </c>
      <c r="G19" s="9">
        <v>54000</v>
      </c>
      <c r="H19" s="11">
        <f t="shared" si="0"/>
        <v>98.181818181818187</v>
      </c>
      <c r="I19" s="12" t="s">
        <v>49</v>
      </c>
      <c r="J19" s="13" t="s">
        <v>17</v>
      </c>
      <c r="K19" s="14" t="s">
        <v>53</v>
      </c>
      <c r="L19" s="15" t="s">
        <v>51</v>
      </c>
    </row>
    <row r="20" spans="1:12" s="10" customFormat="1" ht="30" customHeight="1" x14ac:dyDescent="0.3">
      <c r="A20" s="5">
        <v>12</v>
      </c>
      <c r="B20" s="6">
        <v>44271</v>
      </c>
      <c r="C20" s="7" t="s">
        <v>30</v>
      </c>
      <c r="D20" s="8">
        <v>6500</v>
      </c>
      <c r="E20" s="5" t="s">
        <v>35</v>
      </c>
      <c r="F20" s="6">
        <v>44271</v>
      </c>
      <c r="G20" s="9">
        <v>5940</v>
      </c>
      <c r="H20" s="11">
        <f t="shared" si="0"/>
        <v>91.384615384615387</v>
      </c>
      <c r="I20" s="12" t="s">
        <v>50</v>
      </c>
      <c r="J20" s="13" t="s">
        <v>42</v>
      </c>
      <c r="K20" s="14" t="s">
        <v>54</v>
      </c>
      <c r="L20" s="15" t="s">
        <v>52</v>
      </c>
    </row>
  </sheetData>
  <mergeCells count="10">
    <mergeCell ref="A2:L2"/>
    <mergeCell ref="A7:A8"/>
    <mergeCell ref="B7:B8"/>
    <mergeCell ref="C7:C8"/>
    <mergeCell ref="D7:E7"/>
    <mergeCell ref="F7:F8"/>
    <mergeCell ref="G7:G8"/>
    <mergeCell ref="H7:H8"/>
    <mergeCell ref="I7:K7"/>
    <mergeCell ref="L7:L8"/>
  </mergeCells>
  <phoneticPr fontId="2" type="noConversion"/>
  <pageMargins left="0.15748031496062992" right="0.15748031496062992" top="0.74803149606299213" bottom="0.74803149606299213" header="0.31496062992125984" footer="0.31496062992125984"/>
  <pageSetup paperSize="9" scale="6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서식3 수의계약 집행현황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2017-11-04T08:01:11Z</cp:lastPrinted>
  <dcterms:created xsi:type="dcterms:W3CDTF">2013-07-31T02:51:14Z</dcterms:created>
  <dcterms:modified xsi:type="dcterms:W3CDTF">2021-04-01T08:39:51Z</dcterms:modified>
</cp:coreProperties>
</file>