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홈페이지 게시\수의계약 현황(500만원 이상)\"/>
    </mc:Choice>
  </mc:AlternateContent>
  <bookViews>
    <workbookView xWindow="45" yWindow="0" windowWidth="19425" windowHeight="9360"/>
  </bookViews>
  <sheets>
    <sheet name="서식3 수의계약 집행현황" sheetId="4" r:id="rId1"/>
  </sheets>
  <calcPr calcId="162913"/>
</workbook>
</file>

<file path=xl/calcChain.xml><?xml version="1.0" encoding="utf-8"?>
<calcChain xmlns="http://schemas.openxmlformats.org/spreadsheetml/2006/main">
  <c r="H16" i="4" l="1"/>
  <c r="H15" i="4"/>
  <c r="H14" i="4"/>
  <c r="H13" i="4"/>
  <c r="H12" i="4"/>
  <c r="H11" i="4"/>
  <c r="H10" i="4"/>
  <c r="H9" i="4"/>
</calcChain>
</file>

<file path=xl/sharedStrings.xml><?xml version="1.0" encoding="utf-8"?>
<sst xmlns="http://schemas.openxmlformats.org/spreadsheetml/2006/main" count="67" uniqueCount="57">
  <si>
    <t>요구내역</t>
    <phoneticPr fontId="1" type="noConversion"/>
  </si>
  <si>
    <t>요구부서</t>
    <phoneticPr fontId="1" type="noConversion"/>
  </si>
  <si>
    <t>계약일자</t>
    <phoneticPr fontId="1" type="noConversion"/>
  </si>
  <si>
    <t>계약금액</t>
    <phoneticPr fontId="1" type="noConversion"/>
  </si>
  <si>
    <t>계약율</t>
    <phoneticPr fontId="1" type="noConversion"/>
  </si>
  <si>
    <t>계약상대자</t>
    <phoneticPr fontId="1" type="noConversion"/>
  </si>
  <si>
    <t>성명</t>
    <phoneticPr fontId="1" type="noConversion"/>
  </si>
  <si>
    <t>상호</t>
    <phoneticPr fontId="1" type="noConversion"/>
  </si>
  <si>
    <t>수의계약 사유</t>
    <phoneticPr fontId="1" type="noConversion"/>
  </si>
  <si>
    <t>500만원 이상 수의계약 현황</t>
    <phoneticPr fontId="1" type="noConversion"/>
  </si>
  <si>
    <t>연번</t>
    <phoneticPr fontId="1" type="noConversion"/>
  </si>
  <si>
    <t>계약건명</t>
    <phoneticPr fontId="1" type="noConversion"/>
  </si>
  <si>
    <t>요구금액</t>
    <phoneticPr fontId="1" type="noConversion"/>
  </si>
  <si>
    <t>주소</t>
    <phoneticPr fontId="1" type="noConversion"/>
  </si>
  <si>
    <t>(금액단위: 천원)</t>
    <phoneticPr fontId="1" type="noConversion"/>
  </si>
  <si>
    <t>(서식 3)</t>
    <phoneticPr fontId="1" type="noConversion"/>
  </si>
  <si>
    <t>■ 공개부서 : 부경대학교 학생처</t>
    <phoneticPr fontId="1" type="noConversion"/>
  </si>
  <si>
    <t>주식회사 유림이엔티(E&amp;T)</t>
  </si>
  <si>
    <t>「국가를 당사자로 하는 계약에 관한 법률 시행령」 제26조 제1항 제5호</t>
    <phoneticPr fontId="1" type="noConversion"/>
  </si>
  <si>
    <t>애드에코</t>
  </si>
  <si>
    <t>「국가를 당사자로 하는 계약에 관한 법률 시행령」 제26조 제1항 제5호</t>
    <phoneticPr fontId="1" type="noConversion"/>
  </si>
  <si>
    <t>■ 기     간 : 2021.08.01.-2021.12.31.</t>
    <phoneticPr fontId="1" type="noConversion"/>
  </si>
  <si>
    <t>(학생복지사업지원)부경교지 제47호 제작</t>
  </si>
  <si>
    <t>(대학생 마음건강 증진을 위한 심리정서 지원)2021학년도 PKNU 마음건강 진단검사(MindFit 적응역량검사) 구입</t>
  </si>
  <si>
    <t>(학생복지사업지원)2021학년도 부경학술문화제 행사 용역</t>
  </si>
  <si>
    <t>(학생복지사업지원)2022학년도 학생자치기구 선거 홍보물 제작(공약집 등)</t>
  </si>
  <si>
    <t>(취약계층 거주환경개선)2021사회공헌봉사단 주거환경개선사업 공사</t>
  </si>
  <si>
    <t>(육군학군단 행사비 지원)2021년 육군학생군사교육단 국내 전사적지 탐방 용역</t>
  </si>
  <si>
    <t>학생복지과</t>
  </si>
  <si>
    <t>학생상담센터</t>
  </si>
  <si>
    <t>육군학생군사교육단</t>
  </si>
  <si>
    <t>신기선</t>
  </si>
  <si>
    <t>김진환</t>
  </si>
  <si>
    <t>오금순</t>
  </si>
  <si>
    <t>성형기</t>
  </si>
  <si>
    <t>이규주</t>
  </si>
  <si>
    <t>이기태</t>
  </si>
  <si>
    <t>우주문화사</t>
  </si>
  <si>
    <t>(주)인싸이트</t>
  </si>
  <si>
    <t>(주)준석</t>
  </si>
  <si>
    <t>(주)여행지기</t>
  </si>
  <si>
    <t>「국가를 당사자로 하는 계약에 관한 법률 시행령」 제26조 제1항 제5호 가목5)가) 여성기업에 해당</t>
    <phoneticPr fontId="1" type="noConversion"/>
  </si>
  <si>
    <t>부산광역시 동구 중앙대로 232</t>
    <phoneticPr fontId="2" type="noConversion"/>
  </si>
  <si>
    <t>서울특별시 마포구 양화로15길 20</t>
  </si>
  <si>
    <t>부산광역시 강서구 낙동북로108번길 40-1</t>
  </si>
  <si>
    <t>부산광역시 남구 유엔평화로10번길 16</t>
  </si>
  <si>
    <t>부산광역시 남구 양지골로 265</t>
  </si>
  <si>
    <t>부산광역시 부산진구 동평로 414</t>
  </si>
  <si>
    <t>(학생복지사업지원)신입생 입학축하 선물꾸러미 제작 용역</t>
  </si>
  <si>
    <t>(학생복지사업지원)신입생 입하축하용 총장서한 등 리플렛 제작</t>
  </si>
  <si>
    <t>신재호</t>
    <phoneticPr fontId="2" type="noConversion"/>
  </si>
  <si>
    <t>이승엽</t>
    <phoneticPr fontId="2" type="noConversion"/>
  </si>
  <si>
    <t>(주)휴비딕</t>
  </si>
  <si>
    <t>올드뉴스(OLDNEWS)</t>
  </si>
  <si>
    <t>「국가를 당사자로 하는 계약에 관한 법률 시행령」 제27조 제3항 경쟁입찰을 실시했으나 입찰자가 1인뿐인 경우</t>
    <phoneticPr fontId="1" type="noConversion"/>
  </si>
  <si>
    <t>경기도 안양시 만안구 전파로 53</t>
  </si>
  <si>
    <t>부산광역시 해운대구 달맞이길65번길 59-14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</si>
</sst>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.00_ "/>
  </numFmts>
  <fonts count="10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4" fillId="0" borderId="0" xfId="0" applyFont="1">
      <alignment vertical="center"/>
    </xf>
    <xf numFmtId="41" fontId="6" fillId="0" borderId="0" xfId="1" applyFont="1">
      <alignment vertical="center"/>
    </xf>
    <xf numFmtId="41" fontId="6" fillId="0" borderId="0" xfId="1" applyFont="1" applyAlignment="1">
      <alignment horizontal="right" vertical="center"/>
    </xf>
    <xf numFmtId="0" fontId="8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  <xf numFmtId="41" fontId="5" fillId="0" borderId="1" xfId="1" applyFont="1" applyFill="1" applyBorder="1">
      <alignment vertical="center"/>
    </xf>
    <xf numFmtId="41" fontId="5" fillId="0" borderId="1" xfId="1" applyFont="1" applyFill="1" applyBorder="1" applyAlignment="1">
      <alignment horizontal="right" vertical="center"/>
    </xf>
    <xf numFmtId="0" fontId="5" fillId="0" borderId="0" xfId="0" applyFont="1" applyFill="1">
      <alignment vertical="center"/>
    </xf>
    <xf numFmtId="176" fontId="7" fillId="0" borderId="1" xfId="0" applyNumberFormat="1" applyFont="1" applyFill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6"/>
  <sheetViews>
    <sheetView tabSelected="1" zoomScale="85" zoomScaleNormal="85" workbookViewId="0">
      <selection activeCell="A2" sqref="A2:L2"/>
    </sheetView>
  </sheetViews>
  <sheetFormatPr defaultRowHeight="16.5" x14ac:dyDescent="0.3"/>
  <cols>
    <col min="1" max="1" width="7.375" customWidth="1"/>
    <col min="2" max="2" width="14.75" customWidth="1"/>
    <col min="3" max="3" width="83.375" customWidth="1"/>
    <col min="4" max="4" width="11.5" customWidth="1"/>
    <col min="5" max="5" width="16.875" customWidth="1"/>
    <col min="6" max="6" width="14.875" customWidth="1"/>
    <col min="7" max="7" width="11.375" customWidth="1"/>
    <col min="9" max="9" width="11.5" customWidth="1"/>
    <col min="10" max="10" width="20.875" customWidth="1"/>
    <col min="11" max="11" width="36.75" customWidth="1"/>
    <col min="12" max="12" width="37.75" customWidth="1"/>
  </cols>
  <sheetData>
    <row r="1" spans="1:12" x14ac:dyDescent="0.3">
      <c r="A1" t="s">
        <v>15</v>
      </c>
    </row>
    <row r="2" spans="1:12" ht="36.75" customHeight="1" x14ac:dyDescent="0.3">
      <c r="A2" s="16" t="s">
        <v>9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</row>
    <row r="4" spans="1:12" ht="20.25" x14ac:dyDescent="0.3">
      <c r="A4" s="2" t="s">
        <v>16</v>
      </c>
      <c r="C4" s="1"/>
    </row>
    <row r="5" spans="1:12" ht="20.25" x14ac:dyDescent="0.3">
      <c r="A5" s="2" t="s">
        <v>21</v>
      </c>
      <c r="C5" s="1"/>
    </row>
    <row r="6" spans="1:12" ht="27" customHeight="1" x14ac:dyDescent="0.3">
      <c r="L6" s="3" t="s">
        <v>14</v>
      </c>
    </row>
    <row r="7" spans="1:12" x14ac:dyDescent="0.3">
      <c r="A7" s="17" t="s">
        <v>10</v>
      </c>
      <c r="B7" s="17" t="s">
        <v>2</v>
      </c>
      <c r="C7" s="17" t="s">
        <v>11</v>
      </c>
      <c r="D7" s="17" t="s">
        <v>0</v>
      </c>
      <c r="E7" s="17"/>
      <c r="F7" s="17" t="s">
        <v>2</v>
      </c>
      <c r="G7" s="17" t="s">
        <v>3</v>
      </c>
      <c r="H7" s="17" t="s">
        <v>4</v>
      </c>
      <c r="I7" s="17" t="s">
        <v>5</v>
      </c>
      <c r="J7" s="17"/>
      <c r="K7" s="17"/>
      <c r="L7" s="17" t="s">
        <v>8</v>
      </c>
    </row>
    <row r="8" spans="1:12" ht="25.5" customHeight="1" x14ac:dyDescent="0.3">
      <c r="A8" s="17"/>
      <c r="B8" s="17"/>
      <c r="C8" s="17"/>
      <c r="D8" s="4" t="s">
        <v>12</v>
      </c>
      <c r="E8" s="4" t="s">
        <v>1</v>
      </c>
      <c r="F8" s="17"/>
      <c r="G8" s="17"/>
      <c r="H8" s="17"/>
      <c r="I8" s="4" t="s">
        <v>6</v>
      </c>
      <c r="J8" s="4" t="s">
        <v>7</v>
      </c>
      <c r="K8" s="4" t="s">
        <v>13</v>
      </c>
      <c r="L8" s="17"/>
    </row>
    <row r="9" spans="1:12" s="10" customFormat="1" ht="30" customHeight="1" x14ac:dyDescent="0.3">
      <c r="A9" s="5">
        <v>1</v>
      </c>
      <c r="B9" s="6">
        <v>44456</v>
      </c>
      <c r="C9" s="7" t="s">
        <v>22</v>
      </c>
      <c r="D9" s="8">
        <v>6050</v>
      </c>
      <c r="E9" s="5" t="s">
        <v>28</v>
      </c>
      <c r="F9" s="6">
        <v>44456</v>
      </c>
      <c r="G9" s="9">
        <v>5940</v>
      </c>
      <c r="H9" s="11">
        <f t="shared" ref="H9:H13" si="0">G9/D9*100</f>
        <v>98.181818181818187</v>
      </c>
      <c r="I9" s="12" t="s">
        <v>31</v>
      </c>
      <c r="J9" s="13" t="s">
        <v>37</v>
      </c>
      <c r="K9" s="14" t="s">
        <v>42</v>
      </c>
      <c r="L9" s="15" t="s">
        <v>18</v>
      </c>
    </row>
    <row r="10" spans="1:12" s="10" customFormat="1" ht="30" customHeight="1" x14ac:dyDescent="0.3">
      <c r="A10" s="5">
        <v>2</v>
      </c>
      <c r="B10" s="6">
        <v>44462</v>
      </c>
      <c r="C10" s="7" t="s">
        <v>23</v>
      </c>
      <c r="D10" s="8">
        <v>20250</v>
      </c>
      <c r="E10" s="5" t="s">
        <v>29</v>
      </c>
      <c r="F10" s="6">
        <v>44462</v>
      </c>
      <c r="G10" s="9">
        <v>5229</v>
      </c>
      <c r="H10" s="11">
        <f t="shared" si="0"/>
        <v>25.822222222222223</v>
      </c>
      <c r="I10" s="12" t="s">
        <v>32</v>
      </c>
      <c r="J10" s="13" t="s">
        <v>38</v>
      </c>
      <c r="K10" s="14" t="s">
        <v>43</v>
      </c>
      <c r="L10" s="15" t="s">
        <v>18</v>
      </c>
    </row>
    <row r="11" spans="1:12" s="10" customFormat="1" ht="30" customHeight="1" x14ac:dyDescent="0.3">
      <c r="A11" s="5">
        <v>3</v>
      </c>
      <c r="B11" s="6">
        <v>44489</v>
      </c>
      <c r="C11" s="7" t="s">
        <v>24</v>
      </c>
      <c r="D11" s="8">
        <v>40000</v>
      </c>
      <c r="E11" s="5" t="s">
        <v>28</v>
      </c>
      <c r="F11" s="6">
        <v>44489</v>
      </c>
      <c r="G11" s="9">
        <v>39820</v>
      </c>
      <c r="H11" s="11">
        <f t="shared" si="0"/>
        <v>99.550000000000011</v>
      </c>
      <c r="I11" s="12" t="s">
        <v>33</v>
      </c>
      <c r="J11" s="13" t="s">
        <v>17</v>
      </c>
      <c r="K11" s="14" t="s">
        <v>44</v>
      </c>
      <c r="L11" s="15" t="s">
        <v>41</v>
      </c>
    </row>
    <row r="12" spans="1:12" s="10" customFormat="1" ht="30" customHeight="1" x14ac:dyDescent="0.3">
      <c r="A12" s="5">
        <v>4</v>
      </c>
      <c r="B12" s="6">
        <v>44502</v>
      </c>
      <c r="C12" s="7" t="s">
        <v>25</v>
      </c>
      <c r="D12" s="8">
        <v>5993.5</v>
      </c>
      <c r="E12" s="5" t="s">
        <v>28</v>
      </c>
      <c r="F12" s="6">
        <v>44502</v>
      </c>
      <c r="G12" s="9">
        <v>5993.5</v>
      </c>
      <c r="H12" s="11">
        <f t="shared" si="0"/>
        <v>100</v>
      </c>
      <c r="I12" s="12" t="s">
        <v>34</v>
      </c>
      <c r="J12" s="13" t="s">
        <v>19</v>
      </c>
      <c r="K12" s="14" t="s">
        <v>45</v>
      </c>
      <c r="L12" s="15" t="s">
        <v>18</v>
      </c>
    </row>
    <row r="13" spans="1:12" s="10" customFormat="1" ht="30" customHeight="1" x14ac:dyDescent="0.3">
      <c r="A13" s="5">
        <v>5</v>
      </c>
      <c r="B13" s="6">
        <v>44502</v>
      </c>
      <c r="C13" s="7" t="s">
        <v>26</v>
      </c>
      <c r="D13" s="8">
        <v>7800</v>
      </c>
      <c r="E13" s="5" t="s">
        <v>28</v>
      </c>
      <c r="F13" s="6">
        <v>44502</v>
      </c>
      <c r="G13" s="9">
        <v>6974</v>
      </c>
      <c r="H13" s="11">
        <f t="shared" si="0"/>
        <v>89.410256410256409</v>
      </c>
      <c r="I13" s="12" t="s">
        <v>35</v>
      </c>
      <c r="J13" s="13" t="s">
        <v>39</v>
      </c>
      <c r="K13" s="14" t="s">
        <v>46</v>
      </c>
      <c r="L13" s="15" t="s">
        <v>20</v>
      </c>
    </row>
    <row r="14" spans="1:12" s="10" customFormat="1" ht="30" customHeight="1" x14ac:dyDescent="0.3">
      <c r="A14" s="5">
        <v>6</v>
      </c>
      <c r="B14" s="6">
        <v>44530</v>
      </c>
      <c r="C14" s="7" t="s">
        <v>27</v>
      </c>
      <c r="D14" s="8">
        <v>7420</v>
      </c>
      <c r="E14" s="5" t="s">
        <v>30</v>
      </c>
      <c r="F14" s="6">
        <v>44530</v>
      </c>
      <c r="G14" s="9">
        <v>7420</v>
      </c>
      <c r="H14" s="11">
        <f t="shared" ref="H14:H16" si="1">G14/D14*100</f>
        <v>100</v>
      </c>
      <c r="I14" s="12" t="s">
        <v>36</v>
      </c>
      <c r="J14" s="13" t="s">
        <v>40</v>
      </c>
      <c r="K14" s="14" t="s">
        <v>47</v>
      </c>
      <c r="L14" s="15" t="s">
        <v>20</v>
      </c>
    </row>
    <row r="15" spans="1:12" s="10" customFormat="1" ht="45" customHeight="1" x14ac:dyDescent="0.3">
      <c r="A15" s="5">
        <v>7</v>
      </c>
      <c r="B15" s="6">
        <v>44554</v>
      </c>
      <c r="C15" s="7" t="s">
        <v>48</v>
      </c>
      <c r="D15" s="8">
        <v>206476</v>
      </c>
      <c r="E15" s="5" t="s">
        <v>28</v>
      </c>
      <c r="F15" s="6">
        <v>44554</v>
      </c>
      <c r="G15" s="9">
        <v>206476</v>
      </c>
      <c r="H15" s="11">
        <f t="shared" si="1"/>
        <v>100</v>
      </c>
      <c r="I15" s="12" t="s">
        <v>50</v>
      </c>
      <c r="J15" s="13" t="s">
        <v>52</v>
      </c>
      <c r="K15" s="14" t="s">
        <v>55</v>
      </c>
      <c r="L15" s="15" t="s">
        <v>54</v>
      </c>
    </row>
    <row r="16" spans="1:12" s="10" customFormat="1" ht="30" customHeight="1" x14ac:dyDescent="0.3">
      <c r="A16" s="5">
        <v>8</v>
      </c>
      <c r="B16" s="6">
        <v>44560</v>
      </c>
      <c r="C16" s="7" t="s">
        <v>49</v>
      </c>
      <c r="D16" s="8">
        <v>8602.5</v>
      </c>
      <c r="E16" s="5" t="s">
        <v>28</v>
      </c>
      <c r="F16" s="6">
        <v>44560</v>
      </c>
      <c r="G16" s="9">
        <v>8475</v>
      </c>
      <c r="H16" s="11">
        <f t="shared" si="1"/>
        <v>98.517872711421091</v>
      </c>
      <c r="I16" s="12" t="s">
        <v>51</v>
      </c>
      <c r="J16" s="13" t="s">
        <v>53</v>
      </c>
      <c r="K16" s="14" t="s">
        <v>56</v>
      </c>
      <c r="L16" s="15" t="s">
        <v>20</v>
      </c>
    </row>
  </sheetData>
  <mergeCells count="10">
    <mergeCell ref="A2:L2"/>
    <mergeCell ref="A7:A8"/>
    <mergeCell ref="B7:B8"/>
    <mergeCell ref="C7:C8"/>
    <mergeCell ref="D7:E7"/>
    <mergeCell ref="F7:F8"/>
    <mergeCell ref="G7:G8"/>
    <mergeCell ref="H7:H8"/>
    <mergeCell ref="I7:K7"/>
    <mergeCell ref="L7:L8"/>
  </mergeCells>
  <phoneticPr fontId="2" type="noConversion"/>
  <pageMargins left="0.15748031496062992" right="0.15748031496062992" top="0.74803149606299213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서식3 수의계약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2017-11-04T08:01:11Z</cp:lastPrinted>
  <dcterms:created xsi:type="dcterms:W3CDTF">2013-07-31T02:51:14Z</dcterms:created>
  <dcterms:modified xsi:type="dcterms:W3CDTF">2021-12-30T11:27:29Z</dcterms:modified>
</cp:coreProperties>
</file>