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5"/>
  </bookViews>
  <sheets>
    <sheet name="서식3 수의계약 집행현황" sheetId="4" r:id="rId1"/>
  </sheets>
  <calcPr calcId="162913"/>
</workbook>
</file>

<file path=xl/calcChain.xml><?xml version="1.0" encoding="utf-8"?>
<calcChain xmlns="http://schemas.openxmlformats.org/spreadsheetml/2006/main">
  <c r="G10" i="4" l="1"/>
  <c r="G11" i="4"/>
  <c r="G12" i="4"/>
  <c r="G13" i="4"/>
  <c r="G14" i="4"/>
  <c r="G15" i="4"/>
  <c r="G16" i="4"/>
  <c r="G9" i="4"/>
</calcChain>
</file>

<file path=xl/sharedStrings.xml><?xml version="1.0" encoding="utf-8"?>
<sst xmlns="http://schemas.openxmlformats.org/spreadsheetml/2006/main" count="66" uniqueCount="55">
  <si>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</si>
  <si>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</si>
  <si>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</si>
  <si>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</si>
  <si>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</si>
  <si>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</si>
  <si>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</si>
  <si>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</si>
  <si>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</si>
  <si>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</si>
  <si>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</si>
  <si>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</si>
  <si>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</si>
  <si>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</si>
  <si>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(서식 3)</t>
    <phoneticPr fontId="1" type="noConversion"/>
  </si>
  <si>
    <t>■ 공개부서 : 부경대학교 학생처</t>
    <phoneticPr fontId="1" type="noConversion"/>
  </si>
  <si>
    <t>주식회사 유림이엔티(E&amp;T)</t>
  </si>
  <si>
    <t>학생복지과</t>
  </si>
  <si>
    <t>학생상담센터</t>
  </si>
  <si>
    <t>김진환</t>
  </si>
  <si>
    <t>오금순</t>
  </si>
  <si>
    <t>(주)인싸이트</t>
  </si>
  <si>
    <t>주식회사 효산정보시스템</t>
  </si>
  <si>
    <t>(학생복지사업지원)총학생회 컴퓨터 구입 지원</t>
  </si>
  <si>
    <t>효민디앤피</t>
  </si>
  <si>
    <t>해군학생군사교육단</t>
  </si>
  <si>
    <t>문창</t>
  </si>
  <si>
    <t>(학생복지사업지원)2022년 새내기 문화제 행사 자가진단키트 구입</t>
  </si>
  <si>
    <t>(대상별 맞춤형 진로 및 심리검사 개발과 운영)2022학년도 신입생 적성탐색검사 구입</t>
  </si>
  <si>
    <t>부산문화기획</t>
  </si>
  <si>
    <t>(학생복지사업지원)2022년 새내기 문화제 영상제작 용역</t>
  </si>
  <si>
    <t>보건진료소</t>
  </si>
  <si>
    <t>(학생복지사업지원)2022년 새내기 문화제 행사대행 용역</t>
  </si>
  <si>
    <t>2022년 학군사관후보생 모집 홍보물품(탁상달력) 제작</t>
  </si>
  <si>
    <t>(학생복지사업지원)2022년도 1학기 개강 대비 안전한 비교과 활동 지원을 위한 자가진단키트 구입</t>
  </si>
  <si>
    <t>한수흥</t>
  </si>
  <si>
    <t>이승목</t>
  </si>
  <si>
    <t>황태욱</t>
  </si>
  <si>
    <t>박영희</t>
  </si>
  <si>
    <t>「국가를 당사자로 하는 계약에 관한 법률 시행령」 
제26조 제1항 제2호 자목</t>
    <phoneticPr fontId="2" type="noConversion"/>
  </si>
  <si>
    <t>「국가를 당사자로 하는 계약에 관한 법률 시행령」 
제26조 제1항 제5호</t>
    <phoneticPr fontId="2" type="noConversion"/>
  </si>
  <si>
    <t>「국가를 당사자로 하는 계약에 관한 법률 시행령」 
제26조 제1항 제5호</t>
    <phoneticPr fontId="2" type="noConversion"/>
  </si>
  <si>
    <t>「국가를 당사자로 하는 계약에 관한 법률 시행령」 
제26조 제1항 제5호</t>
    <phoneticPr fontId="2" type="noConversion"/>
  </si>
  <si>
    <t>「국가를 당사자로 하는 계약에 관한 법률 시행령」 
제26조 제1항 제5호</t>
    <phoneticPr fontId="2" type="noConversion"/>
  </si>
  <si>
    <t>「국가를 당사자로 하는 계약에 관한 법률 시행령」 
제26조 제1항 제5호 가목5)가) 
「여성기업지원에 관한 법률」에 따른 여성기업에 해당</t>
    <phoneticPr fontId="2" type="noConversion"/>
  </si>
  <si>
    <t>부산광역시 강서구 낙동북로108번길 40-1</t>
    <phoneticPr fontId="2" type="noConversion"/>
  </si>
  <si>
    <t>(코로나19 감염증 예방)자가진단키트 등 방역물품 구입</t>
    <phoneticPr fontId="2" type="noConversion"/>
  </si>
  <si>
    <t>부산광역시 부산진구 신천대로102번길 17</t>
    <phoneticPr fontId="2" type="noConversion"/>
  </si>
  <si>
    <t>서울특별시 마포구 동교로18길 20 3층</t>
    <phoneticPr fontId="2" type="noConversion"/>
  </si>
  <si>
    <t>부산광역시 금정구 부산대학로63번길 2(장전동효원굿플러스2층)</t>
    <phoneticPr fontId="2" type="noConversion"/>
  </si>
  <si>
    <t>부산광역시 남구 신선로 365 부경대학교용당캠퍼스 학생회관 105호</t>
    <phoneticPr fontId="2" type="noConversion"/>
  </si>
  <si>
    <t>부산광역시 금정구 부산대학로63번길 2(장전동효원굿플러스2층)</t>
    <phoneticPr fontId="2" type="noConversion"/>
  </si>
  <si>
    <t>부산광역시 수영구 수영로 610번길 34, 401</t>
    <phoneticPr fontId="2" type="noConversion"/>
  </si>
  <si>
    <t>(금액단위: 천원)</t>
    <phoneticPr fontId="1" type="noConversion"/>
  </si>
  <si>
    <t>■ 기     간 : 2022.01.01.-2022.02.28.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</si>
</sst>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.00_ "/>
    <numFmt numFmtId="177" formatCode="yyyy\-mm\-dd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0" borderId="0"/>
  </cellStyleXfs>
  <cellXfs count="16">
    <xf numFmtId="0" fontId="0" fillId="0" borderId="0" xfId="0">
      <alignment vertical="center"/>
    </xf>
    <xf numFmtId="0" fontId="4" fillId="0" borderId="0" xfId="0" applyFont="1">
      <alignment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5" fillId="0" borderId="2" xfId="0" applyFont="1" applyBorder="1" applyAlignment="1">
      <alignment horizontal="center" vertical="center"/>
    </xf>
    <xf numFmtId="177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3" fontId="5" fillId="0" borderId="2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176" fontId="7" fillId="0" borderId="2" xfId="0" applyNumberFormat="1" applyFont="1" applyFill="1" applyBorder="1">
      <alignment vertical="center"/>
    </xf>
    <xf numFmtId="0" fontId="5" fillId="0" borderId="2" xfId="0" applyFont="1" applyBorder="1" applyAlignment="1">
      <alignment vertical="center" shrinkToFit="1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"/>
  <sheetViews>
    <sheetView tabSelected="1" zoomScale="85" zoomScaleNormal="85" workbookViewId="0">
      <selection activeCell="A6" sqref="A6"/>
    </sheetView>
  </sheetViews>
  <sheetFormatPr defaultRowHeight="16.5" x14ac:dyDescent="0.3"/>
  <cols>
    <col min="1" max="1" width="7.375" customWidth="1"/>
    <col min="2" max="2" width="14.75" customWidth="1"/>
    <col min="3" max="3" width="73.875" customWidth="1"/>
    <col min="4" max="4" width="11.5" customWidth="1"/>
    <col min="5" max="5" width="16.875" customWidth="1"/>
    <col min="6" max="6" width="11.375" customWidth="1"/>
    <col min="8" max="8" width="11.5" customWidth="1"/>
    <col min="9" max="9" width="20.875" customWidth="1"/>
    <col min="10" max="10" width="36.75" customWidth="1"/>
    <col min="11" max="11" width="39.375" customWidth="1"/>
  </cols>
  <sheetData>
    <row r="1" spans="1:11" x14ac:dyDescent="0.3">
      <c r="A1" t="s">
        <v>14</v>
      </c>
    </row>
    <row r="2" spans="1:11" ht="36.75" customHeight="1" x14ac:dyDescent="0.3">
      <c r="A2" s="5" t="s">
        <v>9</v>
      </c>
      <c r="B2" s="5"/>
      <c r="C2" s="5"/>
      <c r="D2" s="5"/>
      <c r="E2" s="5"/>
      <c r="F2" s="5"/>
      <c r="G2" s="5"/>
      <c r="H2" s="5"/>
      <c r="I2" s="5"/>
      <c r="J2" s="5"/>
      <c r="K2" s="5"/>
    </row>
    <row r="4" spans="1:11" ht="20.25" x14ac:dyDescent="0.3">
      <c r="A4" s="2" t="s">
        <v>15</v>
      </c>
      <c r="C4" s="1"/>
    </row>
    <row r="5" spans="1:11" ht="20.25" x14ac:dyDescent="0.3">
      <c r="A5" s="2" t="s">
        <v>54</v>
      </c>
      <c r="C5" s="1"/>
    </row>
    <row r="6" spans="1:11" ht="27" customHeight="1" x14ac:dyDescent="0.3">
      <c r="K6" s="3" t="s">
        <v>53</v>
      </c>
    </row>
    <row r="7" spans="1:11" x14ac:dyDescent="0.3">
      <c r="A7" s="6" t="s">
        <v>10</v>
      </c>
      <c r="B7" s="6" t="s">
        <v>2</v>
      </c>
      <c r="C7" s="6" t="s">
        <v>11</v>
      </c>
      <c r="D7" s="6" t="s">
        <v>0</v>
      </c>
      <c r="E7" s="6"/>
      <c r="F7" s="6" t="s">
        <v>3</v>
      </c>
      <c r="G7" s="6" t="s">
        <v>4</v>
      </c>
      <c r="H7" s="6" t="s">
        <v>5</v>
      </c>
      <c r="I7" s="6"/>
      <c r="J7" s="6"/>
      <c r="K7" s="6" t="s">
        <v>8</v>
      </c>
    </row>
    <row r="8" spans="1:11" ht="25.5" customHeight="1" x14ac:dyDescent="0.3">
      <c r="A8" s="6"/>
      <c r="B8" s="6"/>
      <c r="C8" s="6"/>
      <c r="D8" s="4" t="s">
        <v>12</v>
      </c>
      <c r="E8" s="4" t="s">
        <v>1</v>
      </c>
      <c r="F8" s="6"/>
      <c r="G8" s="6"/>
      <c r="H8" s="4" t="s">
        <v>6</v>
      </c>
      <c r="I8" s="4" t="s">
        <v>7</v>
      </c>
      <c r="J8" s="4" t="s">
        <v>13</v>
      </c>
      <c r="K8" s="6"/>
    </row>
    <row r="9" spans="1:11" s="8" customFormat="1" ht="27" x14ac:dyDescent="0.3">
      <c r="A9" s="9">
        <v>1</v>
      </c>
      <c r="B9" s="10">
        <v>44585</v>
      </c>
      <c r="C9" s="11" t="s">
        <v>33</v>
      </c>
      <c r="D9" s="12">
        <v>7920</v>
      </c>
      <c r="E9" s="13" t="s">
        <v>25</v>
      </c>
      <c r="F9" s="12">
        <v>7920</v>
      </c>
      <c r="G9" s="14">
        <f>F9/D9*100</f>
        <v>100</v>
      </c>
      <c r="H9" s="13" t="s">
        <v>35</v>
      </c>
      <c r="I9" s="11" t="s">
        <v>24</v>
      </c>
      <c r="J9" s="15" t="s">
        <v>47</v>
      </c>
      <c r="K9" s="11" t="s">
        <v>40</v>
      </c>
    </row>
    <row r="10" spans="1:11" s="8" customFormat="1" ht="27" x14ac:dyDescent="0.3">
      <c r="A10" s="9">
        <v>2</v>
      </c>
      <c r="B10" s="10">
        <v>44588</v>
      </c>
      <c r="C10" s="11" t="s">
        <v>28</v>
      </c>
      <c r="D10" s="12">
        <v>14490</v>
      </c>
      <c r="E10" s="13" t="s">
        <v>18</v>
      </c>
      <c r="F10" s="12">
        <v>14490</v>
      </c>
      <c r="G10" s="14">
        <f>F10/D10*100</f>
        <v>100</v>
      </c>
      <c r="H10" s="13" t="s">
        <v>19</v>
      </c>
      <c r="I10" s="11" t="s">
        <v>21</v>
      </c>
      <c r="J10" s="15" t="s">
        <v>48</v>
      </c>
      <c r="K10" s="11" t="s">
        <v>39</v>
      </c>
    </row>
    <row r="11" spans="1:11" s="8" customFormat="1" ht="27" x14ac:dyDescent="0.3">
      <c r="A11" s="9">
        <v>3</v>
      </c>
      <c r="B11" s="10">
        <v>44602</v>
      </c>
      <c r="C11" s="11" t="s">
        <v>46</v>
      </c>
      <c r="D11" s="12">
        <v>19998</v>
      </c>
      <c r="E11" s="13" t="s">
        <v>31</v>
      </c>
      <c r="F11" s="12">
        <v>19998</v>
      </c>
      <c r="G11" s="14">
        <f>F11/D11*100</f>
        <v>100</v>
      </c>
      <c r="H11" s="13" t="s">
        <v>36</v>
      </c>
      <c r="I11" s="11" t="s">
        <v>26</v>
      </c>
      <c r="J11" s="15" t="s">
        <v>51</v>
      </c>
      <c r="K11" s="11" t="s">
        <v>41</v>
      </c>
    </row>
    <row r="12" spans="1:11" s="8" customFormat="1" ht="27" x14ac:dyDescent="0.3">
      <c r="A12" s="9">
        <v>4</v>
      </c>
      <c r="B12" s="10">
        <v>44608</v>
      </c>
      <c r="C12" s="11" t="s">
        <v>27</v>
      </c>
      <c r="D12" s="12">
        <v>7994</v>
      </c>
      <c r="E12" s="13" t="s">
        <v>17</v>
      </c>
      <c r="F12" s="12">
        <v>7994</v>
      </c>
      <c r="G12" s="14">
        <f>F12/D12*100</f>
        <v>100</v>
      </c>
      <c r="H12" s="13" t="s">
        <v>36</v>
      </c>
      <c r="I12" s="11" t="s">
        <v>26</v>
      </c>
      <c r="J12" s="15" t="s">
        <v>49</v>
      </c>
      <c r="K12" s="11" t="s">
        <v>42</v>
      </c>
    </row>
    <row r="13" spans="1:11" s="8" customFormat="1" ht="27" x14ac:dyDescent="0.3">
      <c r="A13" s="9">
        <v>5</v>
      </c>
      <c r="B13" s="10">
        <v>44610</v>
      </c>
      <c r="C13" s="11" t="s">
        <v>30</v>
      </c>
      <c r="D13" s="12">
        <v>19600</v>
      </c>
      <c r="E13" s="13" t="s">
        <v>17</v>
      </c>
      <c r="F13" s="12">
        <v>19600</v>
      </c>
      <c r="G13" s="14">
        <f>F13/D13*100</f>
        <v>100</v>
      </c>
      <c r="H13" s="13" t="s">
        <v>37</v>
      </c>
      <c r="I13" s="11" t="s">
        <v>29</v>
      </c>
      <c r="J13" s="15" t="s">
        <v>52</v>
      </c>
      <c r="K13" s="11" t="s">
        <v>42</v>
      </c>
    </row>
    <row r="14" spans="1:11" s="8" customFormat="1" ht="45.75" customHeight="1" x14ac:dyDescent="0.3">
      <c r="A14" s="9">
        <v>6</v>
      </c>
      <c r="B14" s="10">
        <v>44610</v>
      </c>
      <c r="C14" s="11" t="s">
        <v>32</v>
      </c>
      <c r="D14" s="12">
        <v>54600</v>
      </c>
      <c r="E14" s="13" t="s">
        <v>17</v>
      </c>
      <c r="F14" s="12">
        <v>54600</v>
      </c>
      <c r="G14" s="14">
        <f>F14/D14*100</f>
        <v>100</v>
      </c>
      <c r="H14" s="13" t="s">
        <v>20</v>
      </c>
      <c r="I14" s="11" t="s">
        <v>16</v>
      </c>
      <c r="J14" s="15" t="s">
        <v>45</v>
      </c>
      <c r="K14" s="11" t="s">
        <v>44</v>
      </c>
    </row>
    <row r="15" spans="1:11" s="8" customFormat="1" ht="27" x14ac:dyDescent="0.3">
      <c r="A15" s="9">
        <v>7</v>
      </c>
      <c r="B15" s="10">
        <v>44614</v>
      </c>
      <c r="C15" s="11" t="s">
        <v>23</v>
      </c>
      <c r="D15" s="12">
        <v>5040</v>
      </c>
      <c r="E15" s="13" t="s">
        <v>17</v>
      </c>
      <c r="F15" s="12">
        <v>5040</v>
      </c>
      <c r="G15" s="14">
        <f>F15/D15*100</f>
        <v>100</v>
      </c>
      <c r="H15" s="13" t="s">
        <v>38</v>
      </c>
      <c r="I15" s="11" t="s">
        <v>22</v>
      </c>
      <c r="J15" s="15" t="s">
        <v>50</v>
      </c>
      <c r="K15" s="11" t="s">
        <v>42</v>
      </c>
    </row>
    <row r="16" spans="1:11" s="8" customFormat="1" ht="27" x14ac:dyDescent="0.3">
      <c r="A16" s="9">
        <v>8</v>
      </c>
      <c r="B16" s="10">
        <v>44615</v>
      </c>
      <c r="C16" s="11" t="s">
        <v>34</v>
      </c>
      <c r="D16" s="12">
        <v>9405</v>
      </c>
      <c r="E16" s="13" t="s">
        <v>17</v>
      </c>
      <c r="F16" s="12">
        <v>9405</v>
      </c>
      <c r="G16" s="14">
        <f>F16/D16*100</f>
        <v>100</v>
      </c>
      <c r="H16" s="13" t="s">
        <v>36</v>
      </c>
      <c r="I16" s="11" t="s">
        <v>26</v>
      </c>
      <c r="J16" s="15" t="s">
        <v>49</v>
      </c>
      <c r="K16" s="11" t="s">
        <v>43</v>
      </c>
    </row>
    <row r="17" spans="8:8" x14ac:dyDescent="0.3">
      <c r="H17" s="7"/>
    </row>
  </sheetData>
  <mergeCells count="9">
    <mergeCell ref="G7:G8"/>
    <mergeCell ref="H7:J7"/>
    <mergeCell ref="K7:K8"/>
    <mergeCell ref="A7:A8"/>
    <mergeCell ref="B7:B8"/>
    <mergeCell ref="C7:C8"/>
    <mergeCell ref="D7:E7"/>
    <mergeCell ref="F7:F8"/>
    <mergeCell ref="A2:K2"/>
  </mergeCells>
  <phoneticPr fontId="2" type="noConversion"/>
  <pageMargins left="0.15748031496062992" right="0.15748031496062992" top="0.74803149606299213" bottom="0.74803149606299213" header="0.31496062992125984" footer="0.31496062992125984"/>
  <pageSetup paperSize="9"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서식3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2022-03-11T05:59:43Z</cp:lastPrinted>
  <dcterms:created xsi:type="dcterms:W3CDTF">2013-07-31T02:51:14Z</dcterms:created>
  <dcterms:modified xsi:type="dcterms:W3CDTF">2022-03-11T06:02:39Z</dcterms:modified>
</cp:coreProperties>
</file>