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[선박실습운영센터 문서]\2. 예산자료\2. 집행현황(월말보고)\2. 자금신청 및 수의현황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H11" i="2" l="1"/>
  <c r="F11" i="2"/>
  <c r="F10" i="2"/>
  <c r="H10" i="2"/>
  <c r="H9" i="2"/>
  <c r="F9" i="2"/>
</calcChain>
</file>

<file path=xl/sharedStrings.xml><?xml version="1.0" encoding="utf-8"?>
<sst xmlns="http://schemas.openxmlformats.org/spreadsheetml/2006/main" count="38" uniqueCount="37">
  <si>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</si>
  <si>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</si>
  <si>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</si>
  <si>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</si>
  <si>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</si>
  <si>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</si>
  <si>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</si>
  <si>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</si>
  <si>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</si>
  <si>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</si>
  <si>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</si>
  <si>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</si>
  <si>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</si>
  <si>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</si>
  <si>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</si>
  <si>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</si>
  <si>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</si>
  <si>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</si>
  <si>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 xml:space="preserve"> </t>
    <phoneticPr fontId="2" type="noConversion"/>
  </si>
  <si>
    <t>■ 기     간 : 2022.0301.~2022.04.30.</t>
    <phoneticPr fontId="2" type="noConversion"/>
  </si>
  <si>
    <t>나라호</t>
    <phoneticPr fontId="2" type="noConversion"/>
  </si>
  <si>
    <t>나라호 선저소제 및 프로펠러 등 긴급수리</t>
    <phoneticPr fontId="2" type="noConversion"/>
  </si>
  <si>
    <t>부산 수영구 수영로582번길 10, A동 201호</t>
    <phoneticPr fontId="2" type="noConversion"/>
  </si>
  <si>
    <t>오셔너스</t>
    <phoneticPr fontId="2" type="noConversion"/>
  </si>
  <si>
    <t>김정훈</t>
    <phoneticPr fontId="2" type="noConversion"/>
  </si>
  <si>
    <t>국가를 당사자로하는 법률 시행령
제26조 1항 1호</t>
    <phoneticPr fontId="2" type="noConversion"/>
  </si>
  <si>
    <t>박성국</t>
    <phoneticPr fontId="2" type="noConversion"/>
  </si>
  <si>
    <t>피엠지마린</t>
    <phoneticPr fontId="2" type="noConversion"/>
  </si>
  <si>
    <t>나라호</t>
  </si>
  <si>
    <t>국가를 당사자로하는 법률 시행령
제26조 1항 5호</t>
    <phoneticPr fontId="2" type="noConversion"/>
  </si>
  <si>
    <t>나라호 연료유 펌프 교체 설치 수리</t>
    <phoneticPr fontId="2" type="noConversion"/>
  </si>
  <si>
    <t>부산 중구 중앙대로 116번길 13, 502호</t>
    <phoneticPr fontId="2" type="noConversion"/>
  </si>
  <si>
    <t>나라호 해상기상관측장치(데이터 로그) 수리</t>
    <phoneticPr fontId="2" type="noConversion"/>
  </si>
  <si>
    <t>경기도 고양시 덕양구 행주산성로 214</t>
    <phoneticPr fontId="2" type="noConversion"/>
  </si>
  <si>
    <t>오션테크</t>
    <phoneticPr fontId="2" type="noConversion"/>
  </si>
  <si>
    <t>홍성두</t>
    <phoneticPr fontId="2" type="noConversion"/>
  </si>
  <si>
    <t>국가를 당사자로하는 법률 시행령
제26조 1항 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</si>
</sst>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5" zoomScaleNormal="85" workbookViewId="0">
      <selection activeCell="A6" sqref="A6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x14ac:dyDescent="0.3">
      <c r="H3" t="s">
        <v>18</v>
      </c>
    </row>
    <row r="4" spans="1:12" ht="20.25" x14ac:dyDescent="0.3">
      <c r="A4" s="3" t="s">
        <v>16</v>
      </c>
      <c r="C4" s="1"/>
    </row>
    <row r="5" spans="1:12" ht="20.25" x14ac:dyDescent="0.3">
      <c r="A5" s="3" t="s">
        <v>19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44628</v>
      </c>
      <c r="C9" s="6" t="s">
        <v>21</v>
      </c>
      <c r="D9" s="11">
        <v>13640</v>
      </c>
      <c r="E9" s="7" t="s">
        <v>20</v>
      </c>
      <c r="F9" s="9">
        <f>B9</f>
        <v>44628</v>
      </c>
      <c r="G9" s="11">
        <v>12980</v>
      </c>
      <c r="H9" s="10">
        <f t="shared" ref="H9:H10" si="0">G9/D9</f>
        <v>0.95161290322580649</v>
      </c>
      <c r="I9" s="7" t="s">
        <v>24</v>
      </c>
      <c r="J9" s="7" t="s">
        <v>23</v>
      </c>
      <c r="K9" s="7" t="s">
        <v>22</v>
      </c>
      <c r="L9" s="8" t="s">
        <v>25</v>
      </c>
    </row>
    <row r="10" spans="1:12" ht="32.25" customHeight="1" x14ac:dyDescent="0.3">
      <c r="A10" s="7">
        <v>2</v>
      </c>
      <c r="B10" s="9">
        <v>44666</v>
      </c>
      <c r="C10" s="6" t="s">
        <v>32</v>
      </c>
      <c r="D10" s="11">
        <v>13332</v>
      </c>
      <c r="E10" s="7" t="s">
        <v>28</v>
      </c>
      <c r="F10" s="9">
        <f>B10</f>
        <v>44666</v>
      </c>
      <c r="G10" s="11">
        <v>12650</v>
      </c>
      <c r="H10" s="10">
        <f t="shared" si="0"/>
        <v>0.94884488448844884</v>
      </c>
      <c r="I10" s="7" t="s">
        <v>35</v>
      </c>
      <c r="J10" s="7" t="s">
        <v>34</v>
      </c>
      <c r="K10" s="7" t="s">
        <v>33</v>
      </c>
      <c r="L10" s="8" t="s">
        <v>36</v>
      </c>
    </row>
    <row r="11" spans="1:12" ht="32.25" customHeight="1" x14ac:dyDescent="0.3">
      <c r="A11" s="7">
        <v>3</v>
      </c>
      <c r="B11" s="9">
        <v>44673</v>
      </c>
      <c r="C11" s="6" t="s">
        <v>30</v>
      </c>
      <c r="D11" s="11">
        <v>9284</v>
      </c>
      <c r="E11" s="7" t="s">
        <v>28</v>
      </c>
      <c r="F11" s="9">
        <f>B11</f>
        <v>44673</v>
      </c>
      <c r="G11" s="11">
        <v>8734</v>
      </c>
      <c r="H11" s="10">
        <f t="shared" ref="H11" si="1">G11/D11</f>
        <v>0.94075829383886256</v>
      </c>
      <c r="I11" s="7" t="s">
        <v>26</v>
      </c>
      <c r="J11" s="7" t="s">
        <v>27</v>
      </c>
      <c r="K11" s="7" t="s">
        <v>31</v>
      </c>
      <c r="L11" s="8" t="s">
        <v>29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2022-05-02T11:14:40Z</dcterms:modified>
</cp:coreProperties>
</file>