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우폴더\2026 업무(회계)\2026 회계\3-1.청렴\청렴 공개자료\2025\"/>
    </mc:Choice>
  </mc:AlternateContent>
  <bookViews>
    <workbookView xWindow="32760" yWindow="32760" windowWidth="28800" windowHeight="12255"/>
  </bookViews>
  <sheets>
    <sheet name="수의계약 집행현황" sheetId="2" r:id="rId1"/>
  </sheets>
  <definedNames>
    <definedName name="_xlnm._FilterDatabase" localSheetId="0" hidden="1">'수의계약 집행현황'!$A$8:$K$8</definedName>
  </definedNames>
  <calcPr calcId="162913"/>
</workbook>
</file>

<file path=xl/calcChain.xml><?xml version="1.0" encoding="utf-8"?>
<calcChain xmlns="http://schemas.openxmlformats.org/spreadsheetml/2006/main">
  <c r="G13" i="2" l="1"/>
  <c r="G10" i="2"/>
  <c r="G21" i="2"/>
  <c r="G20" i="2"/>
  <c r="G19" i="2"/>
  <c r="G18" i="2"/>
  <c r="G17" i="2"/>
  <c r="G16" i="2"/>
  <c r="G15" i="2"/>
  <c r="G14" i="2"/>
  <c r="G11" i="2"/>
  <c r="G12" i="2"/>
  <c r="G9" i="2"/>
</calcChain>
</file>

<file path=xl/sharedStrings.xml><?xml version="1.0" encoding="utf-8"?>
<sst xmlns="http://schemas.openxmlformats.org/spreadsheetml/2006/main" count="95" uniqueCount="71">
  <si>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</si>
  <si>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</si>
  <si>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</si>
  <si>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</si>
  <si>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</si>
  <si>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</si>
  <si>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</si>
  <si>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</si>
  <si>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</si>
  <si>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</si>
  <si>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</si>
  <si>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</si>
  <si>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</si>
  <si>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</si>
  <si>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■ 공개부서 : 도서관</t>
    <phoneticPr fontId="1" type="noConversion"/>
  </si>
  <si>
    <t>(금액단위: 원)</t>
    <phoneticPr fontId="1" type="noConversion"/>
  </si>
  <si>
    <t>도서관</t>
    <phoneticPr fontId="1" type="noConversion"/>
  </si>
  <si>
    <t>생산자 또는 소지자가 1인 뿐인 경우</t>
  </si>
  <si>
    <t>추정가격 4억원이하 공사, 2억원이하 전문공사, 1억6천만원이하 그 밖의 공사, 1억원이하 물품.용역</t>
  </si>
  <si>
    <t>[국립대학육성사업] 2026년 전자자료 S2Journal 구독</t>
    <phoneticPr fontId="1" type="noConversion"/>
  </si>
  <si>
    <t>㈜제이브라이튼인터내셔널</t>
    <phoneticPr fontId="1" type="noConversion"/>
  </si>
  <si>
    <t>경기도 하남시 미사대로520, D동 312호</t>
    <phoneticPr fontId="1" type="noConversion"/>
  </si>
  <si>
    <t>생산자 또는 소지자가 1인 뿐인 경우</t>
    <phoneticPr fontId="1" type="noConversion"/>
  </si>
  <si>
    <t>2026년 전자자료 교보스콜라 구독</t>
    <phoneticPr fontId="1" type="noConversion"/>
  </si>
  <si>
    <t>김승현</t>
    <phoneticPr fontId="1" type="noConversion"/>
  </si>
  <si>
    <t>메가콘텐츠</t>
    <phoneticPr fontId="1" type="noConversion"/>
  </si>
  <si>
    <t>서울특별시 금천구 가산디지털1로 142, 더스카이밸리1차 916호</t>
    <phoneticPr fontId="1" type="noConversion"/>
  </si>
  <si>
    <t>전성휘</t>
    <phoneticPr fontId="1" type="noConversion"/>
  </si>
  <si>
    <t>[국립대학육성사업] 2026년 전자자료 Nature Back Files 구독</t>
    <phoneticPr fontId="1" type="noConversion"/>
  </si>
  <si>
    <t>Springer Nature Customer Service Center</t>
    <phoneticPr fontId="1" type="noConversion"/>
  </si>
  <si>
    <t>Europaplatz 3, 69115 Heidelberg, Germany</t>
    <phoneticPr fontId="1" type="noConversion"/>
  </si>
  <si>
    <t>수이팡</t>
    <phoneticPr fontId="1" type="noConversion"/>
  </si>
  <si>
    <t xml:space="preserve">■ 기     간 : 2026. 1. 1.~2026. 2. 28. </t>
    <phoneticPr fontId="1" type="noConversion"/>
  </si>
  <si>
    <t>2026년도 국내잡지 구매</t>
    <phoneticPr fontId="1" type="noConversion"/>
  </si>
  <si>
    <t>황정규</t>
    <phoneticPr fontId="1" type="noConversion"/>
  </si>
  <si>
    <t>부산북부서적</t>
    <phoneticPr fontId="1" type="noConversion"/>
  </si>
  <si>
    <t>부산광역시 사상구 가야대로134번길 35</t>
    <phoneticPr fontId="1" type="noConversion"/>
  </si>
  <si>
    <t>2026학년도 도서관 정수기 임차 및 관리 용역</t>
    <phoneticPr fontId="1" type="noConversion"/>
  </si>
  <si>
    <t>서장원</t>
    <phoneticPr fontId="1" type="noConversion"/>
  </si>
  <si>
    <t>코웨이㈜</t>
    <phoneticPr fontId="1" type="noConversion"/>
  </si>
  <si>
    <t>충청남도 공주시 유구읍 유구마곡사로 136-23</t>
    <phoneticPr fontId="1" type="noConversion"/>
  </si>
  <si>
    <t>해당 물품을 제조ㆍ공급한 자가 직접 그 물품을 설치ㆍ조립 또는 정비하는 경우</t>
    <phoneticPr fontId="1" type="noConversion"/>
  </si>
  <si>
    <t>2026학년도 학술정보시스템(시스템소프트웨어) 유지보수 용역</t>
    <phoneticPr fontId="1" type="noConversion"/>
  </si>
  <si>
    <t>추정호</t>
    <phoneticPr fontId="1" type="noConversion"/>
  </si>
  <si>
    <t>㈜퓨쳐누리</t>
    <phoneticPr fontId="1" type="noConversion"/>
  </si>
  <si>
    <t>서울특별시 영등포구 경인로 71길 70, 1102호</t>
    <phoneticPr fontId="1" type="noConversion"/>
  </si>
  <si>
    <t>2026학년도 학술정보시스템(홈페이지) 유지보수 용역</t>
    <phoneticPr fontId="1" type="noConversion"/>
  </si>
  <si>
    <t>손윤호</t>
    <phoneticPr fontId="1" type="noConversion"/>
  </si>
  <si>
    <t>㈜이노매틱</t>
    <phoneticPr fontId="1" type="noConversion"/>
  </si>
  <si>
    <t>부산광역시 남구 전포대로 133, 48층 4805호</t>
    <phoneticPr fontId="1" type="noConversion"/>
  </si>
  <si>
    <t>2026학년도 학술정보시스템(모바일앱) 유지보수 용역</t>
    <phoneticPr fontId="1" type="noConversion"/>
  </si>
  <si>
    <t>백종석</t>
    <phoneticPr fontId="1" type="noConversion"/>
  </si>
  <si>
    <t>㈜와이즈네스코</t>
    <phoneticPr fontId="1" type="noConversion"/>
  </si>
  <si>
    <t>경기도 하남시 조정대로 150(덕풍동, 아이테코) 534호</t>
    <phoneticPr fontId="1" type="noConversion"/>
  </si>
  <si>
    <t>2026학년도 도서관리시스템(중앙도서관 출입관리 등) 유지보수 용역</t>
    <phoneticPr fontId="1" type="noConversion"/>
  </si>
  <si>
    <t>강인숙</t>
    <phoneticPr fontId="1" type="noConversion"/>
  </si>
  <si>
    <t>㈜에스지라이뮤</t>
    <phoneticPr fontId="1" type="noConversion"/>
  </si>
  <si>
    <t>부산광역시 금정구 놀이마당로 29-1</t>
    <phoneticPr fontId="1" type="noConversion"/>
  </si>
  <si>
    <t>2026학년도 도서관리시스템(청운관 출입관리시스템 등) 유지보수 용역</t>
    <phoneticPr fontId="1" type="noConversion"/>
  </si>
  <si>
    <t>김영구</t>
    <phoneticPr fontId="1" type="noConversion"/>
  </si>
  <si>
    <t>㈜세경테크</t>
    <phoneticPr fontId="1" type="noConversion"/>
  </si>
  <si>
    <t>부산광역시 동래구 안락로125번길 38(명장동, 2층)</t>
    <phoneticPr fontId="1" type="noConversion"/>
  </si>
  <si>
    <t>2026학년도 도서관리시스템(자동대출반납기 등) 유지보수 용역</t>
    <phoneticPr fontId="1" type="noConversion"/>
  </si>
  <si>
    <t>[국립대학육성사업] 첨단실험실습관 보존서고 장서 이전 용역</t>
    <phoneticPr fontId="1" type="noConversion"/>
  </si>
  <si>
    <t>최찬숙</t>
    <phoneticPr fontId="1" type="noConversion"/>
  </si>
  <si>
    <t>주식회사 하이비츠</t>
    <phoneticPr fontId="1" type="noConversion"/>
  </si>
  <si>
    <t>서울특별시 구로구 디지털로31길 62, 1013, 1014호</t>
    <phoneticPr fontId="1" type="noConversion"/>
  </si>
  <si>
    <t>[국립대학육성사업] 첨단교육 인프라 확충 열람 지원기기 구입(독서확대기)</t>
    <phoneticPr fontId="1" type="noConversion"/>
  </si>
  <si>
    <t>유병탁</t>
    <phoneticPr fontId="1" type="noConversion"/>
  </si>
  <si>
    <t>㈜셀바스헬스케어</t>
    <phoneticPr fontId="1" type="noConversion"/>
  </si>
  <si>
    <t>대전광역시 유성구 신성로 155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</si>
</sst>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3" formatCode="&quot;₩&quot;#,##0_);[Red]\(&quot;₩&quot;#,##0\)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0"/>
      <color theme="1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41" fontId="5" fillId="0" borderId="0" xfId="2" applyFont="1">
      <alignment vertical="center"/>
    </xf>
    <xf numFmtId="41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Fill="1" applyBorder="1" applyAlignment="1">
      <alignment horizontal="left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vertical="center" shrinkToFit="1"/>
    </xf>
    <xf numFmtId="3" fontId="8" fillId="0" borderId="1" xfId="0" applyNumberFormat="1" applyFont="1" applyBorder="1" applyAlignment="1">
      <alignment horizontal="right" vertical="center" shrinkToFit="1"/>
    </xf>
    <xf numFmtId="183" fontId="8" fillId="0" borderId="1" xfId="0" applyNumberFormat="1" applyFont="1" applyFill="1" applyBorder="1" applyAlignment="1">
      <alignment horizontal="center" vertical="center" shrinkToFit="1"/>
    </xf>
    <xf numFmtId="9" fontId="8" fillId="3" borderId="1" xfId="1" applyFont="1" applyFill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shrinkToFit="1"/>
    </xf>
    <xf numFmtId="49" fontId="8" fillId="3" borderId="1" xfId="0" applyNumberFormat="1" applyFont="1" applyFill="1" applyBorder="1" applyAlignment="1">
      <alignment vertical="center" shrinkToFit="1"/>
    </xf>
    <xf numFmtId="3" fontId="8" fillId="3" borderId="1" xfId="0" applyNumberFormat="1" applyFont="1" applyFill="1" applyBorder="1" applyAlignment="1">
      <alignment horizontal="right" vertical="center" shrinkToFit="1"/>
    </xf>
    <xf numFmtId="183" fontId="8" fillId="3" borderId="1" xfId="0" applyNumberFormat="1" applyFont="1" applyFill="1" applyBorder="1" applyAlignment="1">
      <alignment horizontal="center" vertical="center" shrinkToFit="1"/>
    </xf>
    <xf numFmtId="49" fontId="8" fillId="3" borderId="1" xfId="0" applyNumberFormat="1" applyFont="1" applyFill="1" applyBorder="1" applyAlignment="1">
      <alignment horizontal="left" vertical="center" shrinkToFit="1"/>
    </xf>
    <xf numFmtId="49" fontId="9" fillId="0" borderId="1" xfId="0" applyNumberFormat="1" applyFont="1" applyBorder="1" applyAlignment="1">
      <alignment horizontal="left" vertical="center" wrapText="1"/>
    </xf>
  </cellXfs>
  <cellStyles count="5">
    <cellStyle name="백분율" xfId="1" builtinId="5"/>
    <cellStyle name="쉼표 [0]" xfId="2" builtinId="6"/>
    <cellStyle name="표준" xfId="0" builtinId="0"/>
    <cellStyle name="표준 2" xfId="3"/>
    <cellStyle name="표준 2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1"/>
  <sheetViews>
    <sheetView tabSelected="1" zoomScale="85" zoomScaleNormal="85" workbookViewId="0">
      <selection activeCell="A2" sqref="A2:K2"/>
    </sheetView>
  </sheetViews>
  <sheetFormatPr defaultRowHeight="16.5"/>
  <cols>
    <col min="1" max="1" width="7.375" customWidth="1"/>
    <col min="2" max="2" width="14.75" style="8" customWidth="1"/>
    <col min="3" max="3" width="51.875" style="3" customWidth="1"/>
    <col min="4" max="4" width="14.75" customWidth="1"/>
    <col min="5" max="5" width="15.125" customWidth="1"/>
    <col min="6" max="6" width="15.25" bestFit="1" customWidth="1"/>
    <col min="8" max="8" width="8.75" style="3" customWidth="1"/>
    <col min="9" max="9" width="20.125" style="3" customWidth="1"/>
    <col min="10" max="10" width="40.5" style="3" customWidth="1"/>
    <col min="11" max="11" width="48.375" customWidth="1"/>
  </cols>
  <sheetData>
    <row r="2" spans="1:11" ht="36.75" customHeight="1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4" spans="1:11" ht="20.25">
      <c r="A4" s="1" t="s">
        <v>14</v>
      </c>
      <c r="C4" s="4"/>
    </row>
    <row r="5" spans="1:11" ht="20.25">
      <c r="A5" s="1" t="s">
        <v>32</v>
      </c>
      <c r="C5" s="4"/>
    </row>
    <row r="6" spans="1:11" ht="15.75" customHeight="1">
      <c r="K6" s="2" t="s">
        <v>15</v>
      </c>
    </row>
    <row r="7" spans="1:11" ht="21" customHeight="1">
      <c r="A7" s="13" t="s">
        <v>10</v>
      </c>
      <c r="B7" s="13" t="s">
        <v>2</v>
      </c>
      <c r="C7" s="13" t="s">
        <v>11</v>
      </c>
      <c r="D7" s="10" t="s">
        <v>0</v>
      </c>
      <c r="E7" s="12"/>
      <c r="F7" s="13" t="s">
        <v>3</v>
      </c>
      <c r="G7" s="13" t="s">
        <v>4</v>
      </c>
      <c r="H7" s="10" t="s">
        <v>5</v>
      </c>
      <c r="I7" s="11"/>
      <c r="J7" s="12"/>
      <c r="K7" s="13" t="s">
        <v>8</v>
      </c>
    </row>
    <row r="8" spans="1:11" ht="25.5" customHeight="1">
      <c r="A8" s="14"/>
      <c r="B8" s="14"/>
      <c r="C8" s="14"/>
      <c r="D8" s="7" t="s">
        <v>12</v>
      </c>
      <c r="E8" s="7" t="s">
        <v>1</v>
      </c>
      <c r="F8" s="14"/>
      <c r="G8" s="14"/>
      <c r="H8" s="7" t="s">
        <v>6</v>
      </c>
      <c r="I8" s="7" t="s">
        <v>7</v>
      </c>
      <c r="J8" s="7" t="s">
        <v>13</v>
      </c>
      <c r="K8" s="14"/>
    </row>
    <row r="9" spans="1:11" ht="20.100000000000001" customHeight="1">
      <c r="A9" s="6">
        <v>1</v>
      </c>
      <c r="B9" s="17">
        <v>46028</v>
      </c>
      <c r="C9" s="18" t="s">
        <v>63</v>
      </c>
      <c r="D9" s="19">
        <v>32000000</v>
      </c>
      <c r="E9" s="20" t="s">
        <v>16</v>
      </c>
      <c r="F9" s="19">
        <v>32000000</v>
      </c>
      <c r="G9" s="21">
        <f>F9/D9</f>
        <v>1</v>
      </c>
      <c r="H9" s="18" t="s">
        <v>64</v>
      </c>
      <c r="I9" s="18" t="s">
        <v>65</v>
      </c>
      <c r="J9" s="16" t="s">
        <v>66</v>
      </c>
      <c r="K9" s="9" t="s">
        <v>18</v>
      </c>
    </row>
    <row r="10" spans="1:11" ht="20.100000000000001" customHeight="1">
      <c r="A10" s="6">
        <v>2</v>
      </c>
      <c r="B10" s="17">
        <v>46037</v>
      </c>
      <c r="C10" s="18" t="s">
        <v>19</v>
      </c>
      <c r="D10" s="19">
        <v>13780000</v>
      </c>
      <c r="E10" s="20" t="s">
        <v>16</v>
      </c>
      <c r="F10" s="19">
        <v>13780000</v>
      </c>
      <c r="G10" s="21">
        <f>F10/D10</f>
        <v>1</v>
      </c>
      <c r="H10" s="18" t="s">
        <v>27</v>
      </c>
      <c r="I10" s="18" t="s">
        <v>20</v>
      </c>
      <c r="J10" s="16" t="s">
        <v>21</v>
      </c>
      <c r="K10" s="9" t="s">
        <v>22</v>
      </c>
    </row>
    <row r="11" spans="1:11" ht="20.100000000000001" customHeight="1">
      <c r="A11" s="5">
        <v>3</v>
      </c>
      <c r="B11" s="22">
        <v>46037</v>
      </c>
      <c r="C11" s="23" t="s">
        <v>23</v>
      </c>
      <c r="D11" s="24">
        <v>19974000</v>
      </c>
      <c r="E11" s="25" t="s">
        <v>16</v>
      </c>
      <c r="F11" s="24">
        <v>19974000</v>
      </c>
      <c r="G11" s="21">
        <f>F11/D11</f>
        <v>1</v>
      </c>
      <c r="H11" s="23" t="s">
        <v>24</v>
      </c>
      <c r="I11" s="23" t="s">
        <v>25</v>
      </c>
      <c r="J11" s="26" t="s">
        <v>26</v>
      </c>
      <c r="K11" s="9" t="s">
        <v>22</v>
      </c>
    </row>
    <row r="12" spans="1:11" ht="20.100000000000001" customHeight="1">
      <c r="A12" s="6">
        <v>4</v>
      </c>
      <c r="B12" s="22">
        <v>46041</v>
      </c>
      <c r="C12" s="23" t="s">
        <v>28</v>
      </c>
      <c r="D12" s="24">
        <v>37286400</v>
      </c>
      <c r="E12" s="25" t="s">
        <v>16</v>
      </c>
      <c r="F12" s="24">
        <v>37286400</v>
      </c>
      <c r="G12" s="21">
        <f>F12/D12</f>
        <v>1</v>
      </c>
      <c r="H12" s="23" t="s">
        <v>31</v>
      </c>
      <c r="I12" s="23" t="s">
        <v>29</v>
      </c>
      <c r="J12" s="27" t="s">
        <v>30</v>
      </c>
      <c r="K12" s="9" t="s">
        <v>17</v>
      </c>
    </row>
    <row r="13" spans="1:11" ht="20.100000000000001" customHeight="1">
      <c r="A13" s="6">
        <v>5</v>
      </c>
      <c r="B13" s="22">
        <v>46052</v>
      </c>
      <c r="C13" s="23" t="s">
        <v>67</v>
      </c>
      <c r="D13" s="24">
        <v>8000000</v>
      </c>
      <c r="E13" s="25" t="s">
        <v>16</v>
      </c>
      <c r="F13" s="24">
        <v>8000000</v>
      </c>
      <c r="G13" s="21">
        <f>F13/D13</f>
        <v>1</v>
      </c>
      <c r="H13" s="23" t="s">
        <v>68</v>
      </c>
      <c r="I13" s="23" t="s">
        <v>69</v>
      </c>
      <c r="J13" s="27" t="s">
        <v>70</v>
      </c>
      <c r="K13" s="9" t="s">
        <v>18</v>
      </c>
    </row>
    <row r="14" spans="1:11" ht="20.100000000000001" customHeight="1">
      <c r="A14" s="6">
        <v>6</v>
      </c>
      <c r="B14" s="17">
        <v>46064</v>
      </c>
      <c r="C14" s="18" t="s">
        <v>33</v>
      </c>
      <c r="D14" s="19">
        <v>7576290</v>
      </c>
      <c r="E14" s="20" t="s">
        <v>16</v>
      </c>
      <c r="F14" s="19">
        <v>7576290</v>
      </c>
      <c r="G14" s="21">
        <f t="shared" ref="G14:G21" si="0">F14/D14</f>
        <v>1</v>
      </c>
      <c r="H14" s="18" t="s">
        <v>34</v>
      </c>
      <c r="I14" s="18" t="s">
        <v>35</v>
      </c>
      <c r="J14" s="16" t="s">
        <v>36</v>
      </c>
      <c r="K14" s="9" t="s">
        <v>18</v>
      </c>
    </row>
    <row r="15" spans="1:11" ht="20.100000000000001" customHeight="1">
      <c r="A15" s="6">
        <v>7</v>
      </c>
      <c r="B15" s="22">
        <v>46079</v>
      </c>
      <c r="C15" s="23" t="s">
        <v>37</v>
      </c>
      <c r="D15" s="24">
        <v>9694300</v>
      </c>
      <c r="E15" s="25" t="s">
        <v>16</v>
      </c>
      <c r="F15" s="24">
        <v>9694300</v>
      </c>
      <c r="G15" s="21">
        <f t="shared" si="0"/>
        <v>1</v>
      </c>
      <c r="H15" s="23" t="s">
        <v>38</v>
      </c>
      <c r="I15" s="23" t="s">
        <v>39</v>
      </c>
      <c r="J15" s="26" t="s">
        <v>40</v>
      </c>
      <c r="K15" s="9" t="s">
        <v>41</v>
      </c>
    </row>
    <row r="16" spans="1:11" ht="20.100000000000001" customHeight="1">
      <c r="A16" s="6">
        <v>8</v>
      </c>
      <c r="B16" s="22">
        <v>46080</v>
      </c>
      <c r="C16" s="23" t="s">
        <v>42</v>
      </c>
      <c r="D16" s="24">
        <v>18216000</v>
      </c>
      <c r="E16" s="25" t="s">
        <v>16</v>
      </c>
      <c r="F16" s="24">
        <v>18216000</v>
      </c>
      <c r="G16" s="21">
        <f t="shared" si="0"/>
        <v>1</v>
      </c>
      <c r="H16" s="23" t="s">
        <v>43</v>
      </c>
      <c r="I16" s="23" t="s">
        <v>44</v>
      </c>
      <c r="J16" s="27" t="s">
        <v>45</v>
      </c>
      <c r="K16" s="9" t="s">
        <v>41</v>
      </c>
    </row>
    <row r="17" spans="1:11" ht="20.100000000000001" customHeight="1">
      <c r="A17" s="6">
        <v>9</v>
      </c>
      <c r="B17" s="17">
        <v>46080</v>
      </c>
      <c r="C17" s="18" t="s">
        <v>46</v>
      </c>
      <c r="D17" s="19">
        <v>9500000</v>
      </c>
      <c r="E17" s="20" t="s">
        <v>16</v>
      </c>
      <c r="F17" s="19">
        <v>9500000</v>
      </c>
      <c r="G17" s="21">
        <f t="shared" si="0"/>
        <v>1</v>
      </c>
      <c r="H17" s="18" t="s">
        <v>47</v>
      </c>
      <c r="I17" s="18" t="s">
        <v>48</v>
      </c>
      <c r="J17" s="16" t="s">
        <v>49</v>
      </c>
      <c r="K17" s="9" t="s">
        <v>41</v>
      </c>
    </row>
    <row r="18" spans="1:11" ht="20.100000000000001" customHeight="1">
      <c r="A18" s="6">
        <v>10</v>
      </c>
      <c r="B18" s="22">
        <v>46080</v>
      </c>
      <c r="C18" s="23" t="s">
        <v>50</v>
      </c>
      <c r="D18" s="24">
        <v>7456000</v>
      </c>
      <c r="E18" s="25" t="s">
        <v>16</v>
      </c>
      <c r="F18" s="24">
        <v>7456000</v>
      </c>
      <c r="G18" s="21">
        <f t="shared" si="0"/>
        <v>1</v>
      </c>
      <c r="H18" s="23" t="s">
        <v>51</v>
      </c>
      <c r="I18" s="23" t="s">
        <v>52</v>
      </c>
      <c r="J18" s="26" t="s">
        <v>53</v>
      </c>
      <c r="K18" s="9" t="s">
        <v>41</v>
      </c>
    </row>
    <row r="19" spans="1:11" ht="20.100000000000001" customHeight="1">
      <c r="A19" s="6">
        <v>11</v>
      </c>
      <c r="B19" s="22">
        <v>46080</v>
      </c>
      <c r="C19" s="23" t="s">
        <v>54</v>
      </c>
      <c r="D19" s="24">
        <v>10932000</v>
      </c>
      <c r="E19" s="25" t="s">
        <v>16</v>
      </c>
      <c r="F19" s="24">
        <v>10932000</v>
      </c>
      <c r="G19" s="21">
        <f t="shared" si="0"/>
        <v>1</v>
      </c>
      <c r="H19" s="23" t="s">
        <v>55</v>
      </c>
      <c r="I19" s="23" t="s">
        <v>56</v>
      </c>
      <c r="J19" s="27" t="s">
        <v>57</v>
      </c>
      <c r="K19" s="9" t="s">
        <v>41</v>
      </c>
    </row>
    <row r="20" spans="1:11" ht="20.100000000000001" customHeight="1">
      <c r="A20" s="6">
        <v>12</v>
      </c>
      <c r="B20" s="17">
        <v>46080</v>
      </c>
      <c r="C20" s="18" t="s">
        <v>58</v>
      </c>
      <c r="D20" s="19">
        <v>9096900</v>
      </c>
      <c r="E20" s="20" t="s">
        <v>16</v>
      </c>
      <c r="F20" s="19">
        <v>9096900</v>
      </c>
      <c r="G20" s="21">
        <f t="shared" si="0"/>
        <v>1</v>
      </c>
      <c r="H20" s="18" t="s">
        <v>59</v>
      </c>
      <c r="I20" s="18" t="s">
        <v>60</v>
      </c>
      <c r="J20" s="16" t="s">
        <v>61</v>
      </c>
      <c r="K20" s="9" t="s">
        <v>41</v>
      </c>
    </row>
    <row r="21" spans="1:11" ht="20.100000000000001" customHeight="1">
      <c r="A21" s="6">
        <v>13</v>
      </c>
      <c r="B21" s="22">
        <v>46080</v>
      </c>
      <c r="C21" s="23" t="s">
        <v>62</v>
      </c>
      <c r="D21" s="24">
        <v>5443200</v>
      </c>
      <c r="E21" s="25" t="s">
        <v>16</v>
      </c>
      <c r="F21" s="24">
        <v>5443200</v>
      </c>
      <c r="G21" s="21">
        <f t="shared" si="0"/>
        <v>1</v>
      </c>
      <c r="H21" s="23" t="s">
        <v>51</v>
      </c>
      <c r="I21" s="23" t="s">
        <v>52</v>
      </c>
      <c r="J21" s="26" t="s">
        <v>53</v>
      </c>
      <c r="K21" s="9" t="s">
        <v>41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2016-10-14T12:52:50Z</cp:lastPrinted>
  <dcterms:created xsi:type="dcterms:W3CDTF">2013-07-31T02:51:14Z</dcterms:created>
  <dcterms:modified xsi:type="dcterms:W3CDTF">2026-03-20T01:19:03Z</dcterms:modified>
</cp:coreProperties>
</file>